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3"/>
  </bookViews>
  <sheets>
    <sheet name="１７．１．１" sheetId="1" r:id="rId1"/>
    <sheet name="１７．４．１" sheetId="2" r:id="rId2"/>
    <sheet name="１７．７．１" sheetId="3" r:id="rId3"/>
    <sheet name="１７．１０．１" sheetId="4" r:id="rId4"/>
  </sheets>
  <definedNames/>
  <calcPr calcMode="manual" fullCalcOnLoad="1"/>
</workbook>
</file>

<file path=xl/sharedStrings.xml><?xml version="1.0" encoding="utf-8"?>
<sst xmlns="http://schemas.openxmlformats.org/spreadsheetml/2006/main" count="553" uniqueCount="142">
  <si>
    <t>男</t>
  </si>
  <si>
    <t>女</t>
  </si>
  <si>
    <t>年　　齢</t>
  </si>
  <si>
    <t>総 数</t>
  </si>
  <si>
    <t>０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</si>
  <si>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</si>
  <si>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</si>
  <si>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</si>
  <si>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</si>
  <si>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</si>
  <si>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</si>
  <si>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</si>
  <si>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</si>
  <si>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</si>
  <si>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</si>
  <si>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</si>
  <si>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</si>
  <si>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</si>
  <si>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</si>
  <si>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</si>
  <si>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</si>
  <si>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</si>
  <si>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</si>
  <si>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</si>
  <si>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</si>
  <si>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</si>
  <si>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</si>
  <si>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</si>
  <si>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</si>
  <si>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</si>
  <si>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</si>
  <si>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</si>
  <si>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</si>
  <si>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</si>
  <si>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</si>
  <si>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</si>
  <si>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</si>
  <si>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</si>
  <si>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</si>
  <si>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</si>
  <si>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</si>
  <si>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</si>
  <si>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</si>
  <si>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</si>
  <si>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</si>
  <si>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</si>
  <si>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</si>
  <si>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</si>
  <si>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</si>
  <si>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</si>
  <si>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</si>
  <si>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</si>
  <si>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</si>
  <si>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</si>
  <si>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</si>
  <si>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</si>
  <si>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</si>
  <si>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</si>
  <si>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</si>
  <si>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</si>
  <si>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</si>
  <si>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</si>
  <si>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</si>
  <si>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</si>
  <si>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</si>
  <si>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</si>
  <si>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</si>
  <si>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６４</t>
  </si>
  <si>
    <t>６５</t>
  </si>
  <si>
    <t>６６</t>
  </si>
  <si>
    <t>６７</t>
  </si>
  <si>
    <t>６８</t>
  </si>
  <si>
    <t>６９</t>
  </si>
  <si>
    <t>７０</t>
  </si>
  <si>
    <t>７１</t>
  </si>
  <si>
    <t>７２</t>
  </si>
  <si>
    <t>７３</t>
  </si>
  <si>
    <t>７４</t>
  </si>
  <si>
    <t>７５</t>
  </si>
  <si>
    <t>７６</t>
  </si>
  <si>
    <t>７７</t>
  </si>
  <si>
    <t>７８</t>
  </si>
  <si>
    <t>７９</t>
  </si>
  <si>
    <t>８０</t>
  </si>
  <si>
    <t>８１</t>
  </si>
  <si>
    <t>８２</t>
  </si>
  <si>
    <t>８３</t>
  </si>
  <si>
    <t>８４</t>
  </si>
  <si>
    <t>８５</t>
  </si>
  <si>
    <t>８６</t>
  </si>
  <si>
    <t>８７</t>
  </si>
  <si>
    <t>８８</t>
  </si>
  <si>
    <t>８９</t>
  </si>
  <si>
    <t>９０</t>
  </si>
  <si>
    <t>９１</t>
  </si>
  <si>
    <t>９２</t>
  </si>
  <si>
    <t>９３</t>
  </si>
  <si>
    <t>９４</t>
  </si>
  <si>
    <t>９５</t>
  </si>
  <si>
    <t>９６</t>
  </si>
  <si>
    <t>９７</t>
  </si>
  <si>
    <t>９８</t>
  </si>
  <si>
    <t>９９</t>
  </si>
  <si>
    <t>５～９</t>
  </si>
  <si>
    <t>７０～７４</t>
  </si>
  <si>
    <t>４０～４４</t>
  </si>
  <si>
    <t>４５～４９</t>
  </si>
  <si>
    <t>５０～５４</t>
  </si>
  <si>
    <t>８５～８９</t>
  </si>
  <si>
    <t>100歳以上</t>
  </si>
  <si>
    <t>１１</t>
  </si>
  <si>
    <t>総計</t>
  </si>
  <si>
    <t>６５以上</t>
  </si>
  <si>
    <t>平均年齢</t>
  </si>
  <si>
    <t>０～４</t>
  </si>
  <si>
    <t>７５～７９</t>
  </si>
  <si>
    <t>１０～１４</t>
  </si>
  <si>
    <t>８０～８４</t>
  </si>
  <si>
    <t>１５～１９</t>
  </si>
  <si>
    <t>２０～２４</t>
  </si>
  <si>
    <t>５５～５９</t>
  </si>
  <si>
    <t>９０～９４</t>
  </si>
  <si>
    <t>２５～２９</t>
  </si>
  <si>
    <t>６０～６４</t>
  </si>
  <si>
    <t>９５～９９</t>
  </si>
  <si>
    <t>３０～３４</t>
  </si>
  <si>
    <t>６５～６９</t>
  </si>
  <si>
    <t>0～１４</t>
  </si>
  <si>
    <t>３５～３９</t>
  </si>
  <si>
    <t>１５～６４</t>
  </si>
  <si>
    <t>３５～３９</t>
  </si>
  <si>
    <t>３５～３９</t>
  </si>
  <si>
    <t>７０～７４</t>
  </si>
  <si>
    <t>３５～３９</t>
  </si>
  <si>
    <t>７０～７４</t>
  </si>
  <si>
    <t>０</t>
  </si>
  <si>
    <t>３５</t>
  </si>
  <si>
    <t>１</t>
  </si>
  <si>
    <t>４０～４４</t>
  </si>
  <si>
    <t>７５～７９</t>
  </si>
  <si>
    <t>１０～１４</t>
  </si>
  <si>
    <t>不　　　　詳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</si>
</sst>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_);[Red]\(#,##0.0\)"/>
    <numFmt numFmtId="178" formatCode="#,##0.0_ "/>
    <numFmt numFmtId="179" formatCode="0.0%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 style="double"/>
      <bottom style="medium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vertical="center"/>
    </xf>
    <xf numFmtId="49" fontId="0" fillId="0" borderId="17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49" fontId="0" fillId="0" borderId="21" xfId="0" applyNumberFormat="1" applyBorder="1" applyAlignment="1">
      <alignment horizontal="center" vertical="center"/>
    </xf>
    <xf numFmtId="176" fontId="0" fillId="0" borderId="22" xfId="0" applyNumberFormat="1" applyBorder="1" applyAlignment="1">
      <alignment vertical="center"/>
    </xf>
    <xf numFmtId="49" fontId="0" fillId="0" borderId="23" xfId="0" applyNumberFormat="1" applyBorder="1" applyAlignment="1">
      <alignment horizontal="center" vertical="center"/>
    </xf>
    <xf numFmtId="176" fontId="0" fillId="0" borderId="24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49" fontId="0" fillId="0" borderId="26" xfId="0" applyNumberFormat="1" applyBorder="1" applyAlignment="1">
      <alignment horizontal="center" vertical="center"/>
    </xf>
    <xf numFmtId="176" fontId="0" fillId="0" borderId="27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49" fontId="0" fillId="0" borderId="29" xfId="0" applyNumberFormat="1" applyBorder="1" applyAlignment="1">
      <alignment horizontal="center" vertical="center"/>
    </xf>
    <xf numFmtId="176" fontId="0" fillId="0" borderId="30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49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vertical="center"/>
    </xf>
    <xf numFmtId="176" fontId="0" fillId="0" borderId="34" xfId="0" applyNumberFormat="1" applyBorder="1" applyAlignment="1">
      <alignment vertical="center"/>
    </xf>
    <xf numFmtId="49" fontId="0" fillId="0" borderId="3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vertical="center"/>
    </xf>
    <xf numFmtId="176" fontId="0" fillId="0" borderId="37" xfId="0" applyNumberFormat="1" applyBorder="1" applyAlignment="1">
      <alignment vertical="center"/>
    </xf>
    <xf numFmtId="49" fontId="0" fillId="0" borderId="38" xfId="0" applyNumberFormat="1" applyBorder="1" applyAlignment="1">
      <alignment horizontal="center" vertical="center"/>
    </xf>
    <xf numFmtId="176" fontId="0" fillId="0" borderId="39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49" fontId="0" fillId="0" borderId="40" xfId="0" applyNumberFormat="1" applyBorder="1" applyAlignment="1">
      <alignment horizontal="center" vertical="center"/>
    </xf>
    <xf numFmtId="176" fontId="0" fillId="0" borderId="41" xfId="0" applyNumberFormat="1" applyBorder="1" applyAlignment="1">
      <alignment vertical="center"/>
    </xf>
    <xf numFmtId="176" fontId="0" fillId="0" borderId="42" xfId="0" applyNumberFormat="1" applyBorder="1" applyAlignment="1">
      <alignment vertical="center"/>
    </xf>
    <xf numFmtId="49" fontId="0" fillId="0" borderId="43" xfId="0" applyNumberFormat="1" applyBorder="1" applyAlignment="1">
      <alignment horizontal="center" vertical="center"/>
    </xf>
    <xf numFmtId="176" fontId="0" fillId="0" borderId="44" xfId="0" applyNumberForma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8" xfId="0" applyBorder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46" xfId="0" applyNumberFormat="1" applyBorder="1" applyAlignment="1">
      <alignment horizontal="center" vertical="center"/>
    </xf>
    <xf numFmtId="176" fontId="0" fillId="0" borderId="12" xfId="0" applyNumberForma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49" fontId="0" fillId="0" borderId="50" xfId="0" applyNumberFormat="1" applyBorder="1" applyAlignment="1">
      <alignment horizontal="center" vertical="center"/>
    </xf>
    <xf numFmtId="176" fontId="0" fillId="0" borderId="51" xfId="0" applyNumberFormat="1" applyFont="1" applyBorder="1" applyAlignment="1">
      <alignment vertical="center" shrinkToFit="1"/>
    </xf>
    <xf numFmtId="176" fontId="0" fillId="0" borderId="51" xfId="0" applyNumberFormat="1" applyBorder="1" applyAlignment="1">
      <alignment vertical="center"/>
    </xf>
    <xf numFmtId="176" fontId="0" fillId="0" borderId="52" xfId="0" applyNumberFormat="1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176" fontId="0" fillId="0" borderId="19" xfId="0" applyNumberFormat="1" applyFill="1" applyBorder="1" applyAlignment="1">
      <alignment vertical="center"/>
    </xf>
    <xf numFmtId="176" fontId="0" fillId="0" borderId="19" xfId="0" applyNumberFormat="1" applyFill="1" applyBorder="1" applyAlignment="1">
      <alignment vertical="center" shrinkToFit="1"/>
    </xf>
    <xf numFmtId="176" fontId="0" fillId="0" borderId="22" xfId="0" applyNumberFormat="1" applyFill="1" applyBorder="1" applyAlignment="1">
      <alignment vertical="center"/>
    </xf>
    <xf numFmtId="179" fontId="0" fillId="0" borderId="30" xfId="0" applyNumberFormat="1" applyFill="1" applyBorder="1" applyAlignment="1">
      <alignment vertical="center"/>
    </xf>
    <xf numFmtId="179" fontId="0" fillId="0" borderId="34" xfId="0" applyNumberFormat="1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49" fontId="0" fillId="0" borderId="55" xfId="0" applyNumberFormat="1" applyBorder="1" applyAlignment="1">
      <alignment horizontal="center" vertical="center"/>
    </xf>
    <xf numFmtId="176" fontId="0" fillId="0" borderId="55" xfId="0" applyNumberFormat="1" applyBorder="1" applyAlignment="1">
      <alignment vertical="center"/>
    </xf>
    <xf numFmtId="0" fontId="0" fillId="0" borderId="55" xfId="0" applyBorder="1" applyAlignment="1">
      <alignment vertical="center"/>
    </xf>
    <xf numFmtId="176" fontId="0" fillId="0" borderId="56" xfId="0" applyNumberForma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1" xfId="0" applyBorder="1" applyAlignment="1">
      <alignment vertical="center"/>
    </xf>
    <xf numFmtId="49" fontId="0" fillId="0" borderId="18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176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6">
      <selection activeCell="J42" sqref="J42"/>
    </sheetView>
  </sheetViews>
  <sheetFormatPr defaultColWidth="9.00390625" defaultRowHeight="17.25" customHeight="1"/>
  <cols>
    <col min="1" max="1" width="10.00390625" style="43" customWidth="1"/>
    <col min="2" max="4" width="6.625" style="10" customWidth="1"/>
    <col min="5" max="5" width="10.00390625" style="43" customWidth="1"/>
    <col min="6" max="8" width="6.625" style="10" customWidth="1"/>
    <col min="9" max="9" width="10.00390625" style="43" customWidth="1"/>
    <col min="10" max="12" width="6.625" style="10" customWidth="1"/>
    <col min="13" max="16384" width="9.00390625" style="10" customWidth="1"/>
  </cols>
  <sheetData>
    <row r="1" spans="1:12" s="6" customFormat="1" ht="17.25" customHeight="1" thickBot="1">
      <c r="A1" s="1" t="s">
        <v>2</v>
      </c>
      <c r="B1" s="2" t="s">
        <v>3</v>
      </c>
      <c r="C1" s="2" t="s">
        <v>0</v>
      </c>
      <c r="D1" s="3" t="s">
        <v>1</v>
      </c>
      <c r="E1" s="4" t="s">
        <v>2</v>
      </c>
      <c r="F1" s="2" t="s">
        <v>3</v>
      </c>
      <c r="G1" s="2" t="s">
        <v>0</v>
      </c>
      <c r="H1" s="3" t="s">
        <v>1</v>
      </c>
      <c r="I1" s="4" t="s">
        <v>2</v>
      </c>
      <c r="J1" s="2" t="s">
        <v>3</v>
      </c>
      <c r="K1" s="2" t="s">
        <v>0</v>
      </c>
      <c r="L1" s="5" t="s">
        <v>1</v>
      </c>
    </row>
    <row r="2" spans="1:12" ht="17.25" customHeight="1" thickBot="1">
      <c r="A2" s="1" t="s">
        <v>114</v>
      </c>
      <c r="B2" s="33">
        <f>SUM(B3:B7)</f>
        <v>8588</v>
      </c>
      <c r="C2" s="33">
        <f>SUM(C3:C7)</f>
        <v>4398</v>
      </c>
      <c r="D2" s="33">
        <f>SUM(D3:D7)</f>
        <v>4190</v>
      </c>
      <c r="E2" s="4" t="s">
        <v>133</v>
      </c>
      <c r="F2" s="33">
        <f>SUM(F3:F7)</f>
        <v>12052</v>
      </c>
      <c r="G2" s="33">
        <f>SUM(G3:G7)</f>
        <v>6358</v>
      </c>
      <c r="H2" s="45">
        <f>SUM(H3:H7)</f>
        <v>5694</v>
      </c>
      <c r="I2" s="4" t="s">
        <v>134</v>
      </c>
      <c r="J2" s="33">
        <f>SUM(J3:J7)</f>
        <v>6141</v>
      </c>
      <c r="K2" s="33">
        <f>SUM(K3:K7)</f>
        <v>2981</v>
      </c>
      <c r="L2" s="60">
        <f>SUM(L3:L7)</f>
        <v>3160</v>
      </c>
    </row>
    <row r="3" spans="1:12" ht="17.25" customHeight="1">
      <c r="A3" s="34" t="s">
        <v>135</v>
      </c>
      <c r="B3" s="8">
        <f>SUM(C3+D3)</f>
        <v>1579</v>
      </c>
      <c r="C3" s="35">
        <v>813</v>
      </c>
      <c r="D3" s="36">
        <v>766</v>
      </c>
      <c r="E3" s="37" t="s">
        <v>136</v>
      </c>
      <c r="F3" s="35">
        <f>SUM(G3+H3)</f>
        <v>2541</v>
      </c>
      <c r="G3" s="35">
        <v>1328</v>
      </c>
      <c r="H3" s="36">
        <v>1213</v>
      </c>
      <c r="I3" s="37" t="s">
        <v>73</v>
      </c>
      <c r="J3" s="35">
        <f>SUM(K3+L3)</f>
        <v>1302</v>
      </c>
      <c r="K3" s="35">
        <v>644</v>
      </c>
      <c r="L3" s="38">
        <v>658</v>
      </c>
    </row>
    <row r="4" spans="1:12" ht="17.25" customHeight="1">
      <c r="A4" s="16" t="s">
        <v>137</v>
      </c>
      <c r="B4" s="29">
        <f>SUM(C4+D4)</f>
        <v>1702</v>
      </c>
      <c r="C4" s="17">
        <v>850</v>
      </c>
      <c r="D4" s="18">
        <v>852</v>
      </c>
      <c r="E4" s="19" t="s">
        <v>39</v>
      </c>
      <c r="F4" s="35">
        <f>SUM(G4+H4)</f>
        <v>2587</v>
      </c>
      <c r="G4" s="17">
        <v>1369</v>
      </c>
      <c r="H4" s="18">
        <v>1218</v>
      </c>
      <c r="I4" s="19" t="s">
        <v>74</v>
      </c>
      <c r="J4" s="35">
        <f>SUM(K4+L4)</f>
        <v>1343</v>
      </c>
      <c r="K4" s="17">
        <v>663</v>
      </c>
      <c r="L4" s="21">
        <v>680</v>
      </c>
    </row>
    <row r="5" spans="1:12" ht="17.25" customHeight="1">
      <c r="A5" s="16" t="s">
        <v>6</v>
      </c>
      <c r="B5" s="17">
        <f>SUM(C5+D5)</f>
        <v>1690</v>
      </c>
      <c r="C5" s="17">
        <v>861</v>
      </c>
      <c r="D5" s="18">
        <v>829</v>
      </c>
      <c r="E5" s="19" t="s">
        <v>40</v>
      </c>
      <c r="F5" s="35">
        <f>SUM(G5+H5)</f>
        <v>2751</v>
      </c>
      <c r="G5" s="17">
        <v>1452</v>
      </c>
      <c r="H5" s="18">
        <v>1299</v>
      </c>
      <c r="I5" s="19" t="s">
        <v>75</v>
      </c>
      <c r="J5" s="35">
        <f>SUM(K5+L5)</f>
        <v>1234</v>
      </c>
      <c r="K5" s="17">
        <v>602</v>
      </c>
      <c r="L5" s="21">
        <v>632</v>
      </c>
    </row>
    <row r="6" spans="1:12" ht="17.25" customHeight="1">
      <c r="A6" s="16" t="s">
        <v>7</v>
      </c>
      <c r="B6" s="17">
        <f>SUM(C6+D6)</f>
        <v>1786</v>
      </c>
      <c r="C6" s="17">
        <v>907</v>
      </c>
      <c r="D6" s="18">
        <v>879</v>
      </c>
      <c r="E6" s="19" t="s">
        <v>41</v>
      </c>
      <c r="F6" s="35">
        <f>SUM(G6+H6)</f>
        <v>1849</v>
      </c>
      <c r="G6" s="17">
        <v>976</v>
      </c>
      <c r="H6" s="18">
        <v>873</v>
      </c>
      <c r="I6" s="19" t="s">
        <v>76</v>
      </c>
      <c r="J6" s="35">
        <f>SUM(K6+L6)</f>
        <v>1136</v>
      </c>
      <c r="K6" s="17">
        <v>532</v>
      </c>
      <c r="L6" s="21">
        <v>604</v>
      </c>
    </row>
    <row r="7" spans="1:12" ht="17.25" customHeight="1" thickBot="1">
      <c r="A7" s="28" t="s">
        <v>8</v>
      </c>
      <c r="B7" s="8">
        <f>SUM(C7+D7)</f>
        <v>1831</v>
      </c>
      <c r="C7" s="29">
        <v>967</v>
      </c>
      <c r="D7" s="30">
        <v>864</v>
      </c>
      <c r="E7" s="31" t="s">
        <v>42</v>
      </c>
      <c r="F7" s="8">
        <f>SUM(G7+H7)</f>
        <v>2324</v>
      </c>
      <c r="G7" s="29">
        <v>1233</v>
      </c>
      <c r="H7" s="30">
        <v>1091</v>
      </c>
      <c r="I7" s="31" t="s">
        <v>77</v>
      </c>
      <c r="J7" s="8">
        <f>SUM(K7+L7)</f>
        <v>1126</v>
      </c>
      <c r="K7" s="29">
        <v>540</v>
      </c>
      <c r="L7" s="32">
        <v>586</v>
      </c>
    </row>
    <row r="8" spans="1:12" ht="17.25" customHeight="1" thickBot="1">
      <c r="A8" s="1" t="s">
        <v>103</v>
      </c>
      <c r="B8" s="33">
        <f>SUM(B9:B13)</f>
        <v>8501</v>
      </c>
      <c r="C8" s="33">
        <f>SUM(C9:C13)</f>
        <v>4342</v>
      </c>
      <c r="D8" s="33">
        <f>SUM(D9:D13)</f>
        <v>4159</v>
      </c>
      <c r="E8" s="4" t="s">
        <v>138</v>
      </c>
      <c r="F8" s="33">
        <f>SUM(F9:F13)</f>
        <v>9926</v>
      </c>
      <c r="G8" s="33">
        <f>SUM(G9:G13)</f>
        <v>5191</v>
      </c>
      <c r="H8" s="45">
        <f>SUM(H9:H13)</f>
        <v>4735</v>
      </c>
      <c r="I8" s="4" t="s">
        <v>139</v>
      </c>
      <c r="J8" s="33">
        <f>SUM(J9:J13)</f>
        <v>4606</v>
      </c>
      <c r="K8" s="33">
        <f>SUM(K9:K13)</f>
        <v>2082</v>
      </c>
      <c r="L8" s="60">
        <f>SUM(L9:L13)</f>
        <v>2524</v>
      </c>
    </row>
    <row r="9" spans="1:12" ht="17.25" customHeight="1">
      <c r="A9" s="34" t="s">
        <v>9</v>
      </c>
      <c r="B9" s="8">
        <f>SUM(C9+D9)</f>
        <v>1721</v>
      </c>
      <c r="C9" s="35">
        <v>891</v>
      </c>
      <c r="D9" s="36">
        <v>830</v>
      </c>
      <c r="E9" s="37" t="s">
        <v>43</v>
      </c>
      <c r="F9" s="35">
        <f>SUM(G9+H9)</f>
        <v>2110</v>
      </c>
      <c r="G9" s="35">
        <v>1087</v>
      </c>
      <c r="H9" s="36">
        <v>1023</v>
      </c>
      <c r="I9" s="37" t="s">
        <v>78</v>
      </c>
      <c r="J9" s="35">
        <f>SUM(K9+L9)</f>
        <v>962</v>
      </c>
      <c r="K9" s="35">
        <v>487</v>
      </c>
      <c r="L9" s="38">
        <v>475</v>
      </c>
    </row>
    <row r="10" spans="1:12" ht="17.25" customHeight="1">
      <c r="A10" s="28" t="s">
        <v>10</v>
      </c>
      <c r="B10" s="29">
        <f>SUM(C10+D10)</f>
        <v>1765</v>
      </c>
      <c r="C10" s="29">
        <v>904</v>
      </c>
      <c r="D10" s="18">
        <v>861</v>
      </c>
      <c r="E10" s="19" t="s">
        <v>44</v>
      </c>
      <c r="F10" s="35">
        <f>SUM(G10+H10)</f>
        <v>2032</v>
      </c>
      <c r="G10" s="17">
        <v>1112</v>
      </c>
      <c r="H10" s="18">
        <v>920</v>
      </c>
      <c r="I10" s="19" t="s">
        <v>79</v>
      </c>
      <c r="J10" s="35">
        <f>SUM(K10+L10)</f>
        <v>983</v>
      </c>
      <c r="K10" s="17">
        <v>443</v>
      </c>
      <c r="L10" s="21">
        <v>540</v>
      </c>
    </row>
    <row r="11" spans="1:12" ht="17.25" customHeight="1">
      <c r="A11" s="16" t="s">
        <v>11</v>
      </c>
      <c r="B11" s="17">
        <f>SUM(C11+D11)</f>
        <v>1660</v>
      </c>
      <c r="C11" s="17">
        <v>839</v>
      </c>
      <c r="D11" s="18">
        <v>821</v>
      </c>
      <c r="E11" s="19" t="s">
        <v>45</v>
      </c>
      <c r="F11" s="35">
        <f>SUM(G11+H11)</f>
        <v>2027</v>
      </c>
      <c r="G11" s="17">
        <v>1064</v>
      </c>
      <c r="H11" s="18">
        <v>963</v>
      </c>
      <c r="I11" s="19" t="s">
        <v>80</v>
      </c>
      <c r="J11" s="35">
        <f>SUM(K11+L11)</f>
        <v>904</v>
      </c>
      <c r="K11" s="17">
        <v>374</v>
      </c>
      <c r="L11" s="21">
        <v>530</v>
      </c>
    </row>
    <row r="12" spans="1:12" ht="17.25" customHeight="1">
      <c r="A12" s="34" t="s">
        <v>12</v>
      </c>
      <c r="B12" s="17">
        <f>SUM(C12+D12)</f>
        <v>1701</v>
      </c>
      <c r="C12" s="35">
        <v>852</v>
      </c>
      <c r="D12" s="18">
        <v>849</v>
      </c>
      <c r="E12" s="19" t="s">
        <v>46</v>
      </c>
      <c r="F12" s="35">
        <f>SUM(G12+H12)</f>
        <v>1913</v>
      </c>
      <c r="G12" s="17">
        <v>977</v>
      </c>
      <c r="H12" s="18">
        <v>936</v>
      </c>
      <c r="I12" s="19" t="s">
        <v>81</v>
      </c>
      <c r="J12" s="35">
        <f>SUM(K12+L12)</f>
        <v>906</v>
      </c>
      <c r="K12" s="17">
        <v>407</v>
      </c>
      <c r="L12" s="21">
        <v>499</v>
      </c>
    </row>
    <row r="13" spans="1:12" ht="17.25" customHeight="1" thickBot="1">
      <c r="A13" s="28" t="s">
        <v>13</v>
      </c>
      <c r="B13" s="8">
        <f>SUM(C13+D13)</f>
        <v>1654</v>
      </c>
      <c r="C13" s="29">
        <v>856</v>
      </c>
      <c r="D13" s="30">
        <v>798</v>
      </c>
      <c r="E13" s="31" t="s">
        <v>47</v>
      </c>
      <c r="F13" s="35">
        <f>SUM(G13+H13)</f>
        <v>1844</v>
      </c>
      <c r="G13" s="29">
        <v>951</v>
      </c>
      <c r="H13" s="30">
        <v>893</v>
      </c>
      <c r="I13" s="31" t="s">
        <v>82</v>
      </c>
      <c r="J13" s="35">
        <f>SUM(K13+L13)</f>
        <v>851</v>
      </c>
      <c r="K13" s="29">
        <v>371</v>
      </c>
      <c r="L13" s="32">
        <v>480</v>
      </c>
    </row>
    <row r="14" spans="1:12" ht="17.25" customHeight="1" thickBot="1">
      <c r="A14" s="1" t="s">
        <v>140</v>
      </c>
      <c r="B14" s="33">
        <f>SUM(B15:B19)</f>
        <v>8148</v>
      </c>
      <c r="C14" s="33">
        <f>SUM(C15:C19)</f>
        <v>4153</v>
      </c>
      <c r="D14" s="33">
        <f>SUM(D15:D19)</f>
        <v>3995</v>
      </c>
      <c r="E14" s="4" t="s">
        <v>106</v>
      </c>
      <c r="F14" s="33">
        <f>SUM(F15:F19)</f>
        <v>9233</v>
      </c>
      <c r="G14" s="33">
        <f>SUM(G15:G19)</f>
        <v>4742</v>
      </c>
      <c r="H14" s="45">
        <f>SUM(H15:H19)</f>
        <v>4491</v>
      </c>
      <c r="I14" s="4" t="s">
        <v>117</v>
      </c>
      <c r="J14" s="33">
        <f>SUM(J15:J19)</f>
        <v>2964</v>
      </c>
      <c r="K14" s="33">
        <f>SUM(K15:K19)</f>
        <v>1042</v>
      </c>
      <c r="L14" s="60">
        <f>SUM(L15:L19)</f>
        <v>1922</v>
      </c>
    </row>
    <row r="15" spans="1:12" ht="17.25" customHeight="1">
      <c r="A15" s="34" t="s">
        <v>14</v>
      </c>
      <c r="B15" s="64">
        <f>SUM(C15+D15)</f>
        <v>1704</v>
      </c>
      <c r="C15" s="35">
        <v>886</v>
      </c>
      <c r="D15" s="36">
        <v>818</v>
      </c>
      <c r="E15" s="37" t="s">
        <v>48</v>
      </c>
      <c r="F15" s="35">
        <f>SUM(G15+H15)</f>
        <v>1878</v>
      </c>
      <c r="G15" s="35">
        <v>1010</v>
      </c>
      <c r="H15" s="36">
        <v>868</v>
      </c>
      <c r="I15" s="37" t="s">
        <v>83</v>
      </c>
      <c r="J15" s="35">
        <f>SUM(K15+L15)</f>
        <v>745</v>
      </c>
      <c r="K15" s="35">
        <v>323</v>
      </c>
      <c r="L15" s="38">
        <v>422</v>
      </c>
    </row>
    <row r="16" spans="1:12" ht="17.25" customHeight="1">
      <c r="A16" s="16" t="s">
        <v>110</v>
      </c>
      <c r="B16" s="29">
        <f>SUM(C16+D16)</f>
        <v>1577</v>
      </c>
      <c r="C16" s="17">
        <v>767</v>
      </c>
      <c r="D16" s="18">
        <v>810</v>
      </c>
      <c r="E16" s="19" t="s">
        <v>49</v>
      </c>
      <c r="F16" s="35">
        <f>SUM(G16+H16)</f>
        <v>1929</v>
      </c>
      <c r="G16" s="17">
        <v>969</v>
      </c>
      <c r="H16" s="18">
        <v>960</v>
      </c>
      <c r="I16" s="19" t="s">
        <v>84</v>
      </c>
      <c r="J16" s="35">
        <f>SUM(K16+L16)</f>
        <v>661</v>
      </c>
      <c r="K16" s="17">
        <v>221</v>
      </c>
      <c r="L16" s="21">
        <v>440</v>
      </c>
    </row>
    <row r="17" spans="1:12" ht="17.25" customHeight="1">
      <c r="A17" s="16" t="s">
        <v>15</v>
      </c>
      <c r="B17" s="17">
        <f>SUM(C17+D17)</f>
        <v>1616</v>
      </c>
      <c r="C17" s="17">
        <v>824</v>
      </c>
      <c r="D17" s="18">
        <v>792</v>
      </c>
      <c r="E17" s="19" t="s">
        <v>50</v>
      </c>
      <c r="F17" s="35">
        <f>SUM(G17+H17)</f>
        <v>1740</v>
      </c>
      <c r="G17" s="17">
        <v>873</v>
      </c>
      <c r="H17" s="18">
        <v>867</v>
      </c>
      <c r="I17" s="19" t="s">
        <v>85</v>
      </c>
      <c r="J17" s="35">
        <f>SUM(K17+L17)</f>
        <v>528</v>
      </c>
      <c r="K17" s="17">
        <v>164</v>
      </c>
      <c r="L17" s="21">
        <v>364</v>
      </c>
    </row>
    <row r="18" spans="1:12" ht="17.25" customHeight="1">
      <c r="A18" s="16" t="s">
        <v>16</v>
      </c>
      <c r="B18" s="35">
        <f>SUM(C18+D18)</f>
        <v>1635</v>
      </c>
      <c r="C18" s="17">
        <v>848</v>
      </c>
      <c r="D18" s="18">
        <v>787</v>
      </c>
      <c r="E18" s="19" t="s">
        <v>51</v>
      </c>
      <c r="F18" s="35">
        <f>SUM(G18+H18)</f>
        <v>1809</v>
      </c>
      <c r="G18" s="17">
        <v>912</v>
      </c>
      <c r="H18" s="18">
        <v>897</v>
      </c>
      <c r="I18" s="19" t="s">
        <v>86</v>
      </c>
      <c r="J18" s="35">
        <f>SUM(K18+L18)</f>
        <v>525</v>
      </c>
      <c r="K18" s="17">
        <v>175</v>
      </c>
      <c r="L18" s="21">
        <v>350</v>
      </c>
    </row>
    <row r="19" spans="1:12" ht="17.25" customHeight="1" thickBot="1">
      <c r="A19" s="22" t="s">
        <v>17</v>
      </c>
      <c r="B19" s="8">
        <f>SUM(C19+D19)</f>
        <v>1616</v>
      </c>
      <c r="C19" s="23">
        <v>828</v>
      </c>
      <c r="D19" s="24">
        <v>788</v>
      </c>
      <c r="E19" s="25" t="s">
        <v>52</v>
      </c>
      <c r="F19" s="8">
        <f>SUM(G19+H19)</f>
        <v>1877</v>
      </c>
      <c r="G19" s="29">
        <v>978</v>
      </c>
      <c r="H19" s="30">
        <v>899</v>
      </c>
      <c r="I19" s="31" t="s">
        <v>87</v>
      </c>
      <c r="J19" s="8">
        <f>SUM(K19+L19)</f>
        <v>505</v>
      </c>
      <c r="K19" s="23">
        <v>159</v>
      </c>
      <c r="L19" s="27">
        <v>346</v>
      </c>
    </row>
    <row r="20" spans="1:12" ht="17.25" customHeight="1" thickBot="1">
      <c r="A20" s="7" t="s">
        <v>118</v>
      </c>
      <c r="B20" s="33">
        <f>SUM(B21:B25)</f>
        <v>8277</v>
      </c>
      <c r="C20" s="8">
        <f>SUM(C21:C25)</f>
        <v>4195</v>
      </c>
      <c r="D20" s="8">
        <f>SUM(D21:D25)</f>
        <v>4082</v>
      </c>
      <c r="E20" s="9" t="s">
        <v>107</v>
      </c>
      <c r="F20" s="33">
        <f>SUM(F21:F25)</f>
        <v>10593</v>
      </c>
      <c r="G20" s="33">
        <f>SUM(G21:G25)</f>
        <v>5255</v>
      </c>
      <c r="H20" s="45">
        <f>SUM(H21:H25)</f>
        <v>5338</v>
      </c>
      <c r="I20" s="4" t="s">
        <v>108</v>
      </c>
      <c r="J20" s="33">
        <f>SUM(J21:J25)</f>
        <v>1575</v>
      </c>
      <c r="K20" s="8">
        <f>SUM(K21:K25)</f>
        <v>508</v>
      </c>
      <c r="L20" s="39">
        <f>SUM(L21:L25)</f>
        <v>1067</v>
      </c>
    </row>
    <row r="21" spans="1:12" ht="17.25" customHeight="1">
      <c r="A21" s="11" t="s">
        <v>18</v>
      </c>
      <c r="B21" s="35">
        <f>SUM(C21+D21)</f>
        <v>1588</v>
      </c>
      <c r="C21" s="12">
        <v>797</v>
      </c>
      <c r="D21" s="13">
        <v>791</v>
      </c>
      <c r="E21" s="14" t="s">
        <v>53</v>
      </c>
      <c r="F21" s="35">
        <f>SUM(G21+H21)</f>
        <v>1872</v>
      </c>
      <c r="G21" s="35">
        <v>964</v>
      </c>
      <c r="H21" s="36">
        <v>908</v>
      </c>
      <c r="I21" s="37" t="s">
        <v>88</v>
      </c>
      <c r="J21" s="35">
        <f>SUM(K21+L21)</f>
        <v>391</v>
      </c>
      <c r="K21" s="12">
        <v>126</v>
      </c>
      <c r="L21" s="15">
        <v>265</v>
      </c>
    </row>
    <row r="22" spans="1:12" ht="17.25" customHeight="1">
      <c r="A22" s="16" t="s">
        <v>19</v>
      </c>
      <c r="B22" s="29">
        <f>SUM(C22+D22)</f>
        <v>1627</v>
      </c>
      <c r="C22" s="17">
        <v>844</v>
      </c>
      <c r="D22" s="18">
        <v>783</v>
      </c>
      <c r="E22" s="19" t="s">
        <v>54</v>
      </c>
      <c r="F22" s="35">
        <f>SUM(G22+H22)</f>
        <v>1924</v>
      </c>
      <c r="G22" s="17">
        <v>940</v>
      </c>
      <c r="H22" s="18">
        <v>984</v>
      </c>
      <c r="I22" s="19" t="s">
        <v>89</v>
      </c>
      <c r="J22" s="35">
        <f>SUM(K22+L22)</f>
        <v>362</v>
      </c>
      <c r="K22" s="17">
        <v>119</v>
      </c>
      <c r="L22" s="21">
        <v>243</v>
      </c>
    </row>
    <row r="23" spans="1:12" ht="17.25" customHeight="1">
      <c r="A23" s="16" t="s">
        <v>20</v>
      </c>
      <c r="B23" s="29">
        <f>SUM(C23+D23)</f>
        <v>1679</v>
      </c>
      <c r="C23" s="17">
        <v>817</v>
      </c>
      <c r="D23" s="18">
        <v>862</v>
      </c>
      <c r="E23" s="19" t="s">
        <v>55</v>
      </c>
      <c r="F23" s="35">
        <f>SUM(G23+H23)</f>
        <v>2150</v>
      </c>
      <c r="G23" s="17">
        <v>1050</v>
      </c>
      <c r="H23" s="18">
        <v>1100</v>
      </c>
      <c r="I23" s="19" t="s">
        <v>90</v>
      </c>
      <c r="J23" s="35">
        <f>SUM(K23+L23)</f>
        <v>302</v>
      </c>
      <c r="K23" s="17">
        <v>100</v>
      </c>
      <c r="L23" s="21">
        <v>202</v>
      </c>
    </row>
    <row r="24" spans="1:12" ht="17.25" customHeight="1">
      <c r="A24" s="16" t="s">
        <v>21</v>
      </c>
      <c r="B24" s="29">
        <f>SUM(C24+D24)</f>
        <v>1685</v>
      </c>
      <c r="C24" s="17">
        <v>851</v>
      </c>
      <c r="D24" s="18">
        <v>834</v>
      </c>
      <c r="E24" s="19" t="s">
        <v>56</v>
      </c>
      <c r="F24" s="35">
        <f>SUM(G24+H24)</f>
        <v>2225</v>
      </c>
      <c r="G24" s="17">
        <v>1117</v>
      </c>
      <c r="H24" s="18">
        <v>1108</v>
      </c>
      <c r="I24" s="19" t="s">
        <v>91</v>
      </c>
      <c r="J24" s="35">
        <f>SUM(K24+L24)</f>
        <v>278</v>
      </c>
      <c r="K24" s="17">
        <v>97</v>
      </c>
      <c r="L24" s="21">
        <v>181</v>
      </c>
    </row>
    <row r="25" spans="1:12" ht="17.25" customHeight="1" thickBot="1">
      <c r="A25" s="28" t="s">
        <v>22</v>
      </c>
      <c r="B25" s="29">
        <f>SUM(C25+D25)</f>
        <v>1698</v>
      </c>
      <c r="C25" s="29">
        <v>886</v>
      </c>
      <c r="D25" s="30">
        <v>812</v>
      </c>
      <c r="E25" s="31" t="s">
        <v>57</v>
      </c>
      <c r="F25" s="8">
        <f>SUM(G25+H25)</f>
        <v>2422</v>
      </c>
      <c r="G25" s="29">
        <v>1184</v>
      </c>
      <c r="H25" s="30">
        <v>1238</v>
      </c>
      <c r="I25" s="31" t="s">
        <v>92</v>
      </c>
      <c r="J25" s="8">
        <f>SUM(K25+L25)</f>
        <v>242</v>
      </c>
      <c r="K25" s="29">
        <v>66</v>
      </c>
      <c r="L25" s="27">
        <v>176</v>
      </c>
    </row>
    <row r="26" spans="1:12" ht="17.25" customHeight="1" thickBot="1">
      <c r="A26" s="1" t="s">
        <v>119</v>
      </c>
      <c r="B26" s="33">
        <f>SUM(B27:B31)</f>
        <v>7770</v>
      </c>
      <c r="C26" s="33">
        <f>SUM(C27:C31)</f>
        <v>4046</v>
      </c>
      <c r="D26" s="33">
        <f>SUM(D27:D31)</f>
        <v>3724</v>
      </c>
      <c r="E26" s="4" t="s">
        <v>120</v>
      </c>
      <c r="F26" s="33">
        <f>SUM(F27:F31)</f>
        <v>11032</v>
      </c>
      <c r="G26" s="33">
        <f>SUM(G27:G31)</f>
        <v>5281</v>
      </c>
      <c r="H26" s="45">
        <f>SUM(H27:H31)</f>
        <v>5751</v>
      </c>
      <c r="I26" s="4" t="s">
        <v>121</v>
      </c>
      <c r="J26" s="33">
        <f>SUM(J27:J31)</f>
        <v>703</v>
      </c>
      <c r="K26" s="33">
        <f>SUM(K27:K31)</f>
        <v>192</v>
      </c>
      <c r="L26" s="39">
        <f>SUM(L27:L31)</f>
        <v>511</v>
      </c>
    </row>
    <row r="27" spans="1:12" ht="17.25" customHeight="1">
      <c r="A27" s="34" t="s">
        <v>23</v>
      </c>
      <c r="B27" s="35">
        <f>SUM(C27+D27)</f>
        <v>1765</v>
      </c>
      <c r="C27" s="35">
        <v>935</v>
      </c>
      <c r="D27" s="36">
        <v>830</v>
      </c>
      <c r="E27" s="37" t="s">
        <v>58</v>
      </c>
      <c r="F27" s="35">
        <f>SUM(G27+H27)</f>
        <v>2614</v>
      </c>
      <c r="G27" s="35">
        <v>1304</v>
      </c>
      <c r="H27" s="36">
        <v>1310</v>
      </c>
      <c r="I27" s="37" t="s">
        <v>93</v>
      </c>
      <c r="J27" s="35">
        <f>SUM(K27+L27)</f>
        <v>227</v>
      </c>
      <c r="K27" s="35">
        <v>65</v>
      </c>
      <c r="L27" s="15">
        <v>162</v>
      </c>
    </row>
    <row r="28" spans="1:12" ht="17.25" customHeight="1">
      <c r="A28" s="16" t="s">
        <v>24</v>
      </c>
      <c r="B28" s="35">
        <f>SUM(C28+D28)</f>
        <v>1674</v>
      </c>
      <c r="C28" s="17">
        <v>852</v>
      </c>
      <c r="D28" s="18">
        <v>822</v>
      </c>
      <c r="E28" s="19" t="s">
        <v>59</v>
      </c>
      <c r="F28" s="35">
        <f>SUM(G28+H28)</f>
        <v>2519</v>
      </c>
      <c r="G28" s="17">
        <v>1172</v>
      </c>
      <c r="H28" s="18">
        <v>1347</v>
      </c>
      <c r="I28" s="19" t="s">
        <v>94</v>
      </c>
      <c r="J28" s="35">
        <f>SUM(K28+L28)</f>
        <v>205</v>
      </c>
      <c r="K28" s="17">
        <v>47</v>
      </c>
      <c r="L28" s="21">
        <v>158</v>
      </c>
    </row>
    <row r="29" spans="1:12" ht="17.25" customHeight="1">
      <c r="A29" s="16" t="s">
        <v>25</v>
      </c>
      <c r="B29" s="35">
        <f>SUM(C29+D29)</f>
        <v>1600</v>
      </c>
      <c r="C29" s="17">
        <v>821</v>
      </c>
      <c r="D29" s="18">
        <v>779</v>
      </c>
      <c r="E29" s="19" t="s">
        <v>60</v>
      </c>
      <c r="F29" s="35">
        <f>SUM(G29+H29)</f>
        <v>2411</v>
      </c>
      <c r="G29" s="17">
        <v>1110</v>
      </c>
      <c r="H29" s="18">
        <v>1301</v>
      </c>
      <c r="I29" s="19" t="s">
        <v>95</v>
      </c>
      <c r="J29" s="35">
        <f>SUM(K29+L29)</f>
        <v>111</v>
      </c>
      <c r="K29" s="17">
        <v>28</v>
      </c>
      <c r="L29" s="21">
        <v>83</v>
      </c>
    </row>
    <row r="30" spans="1:12" ht="17.25" customHeight="1">
      <c r="A30" s="16" t="s">
        <v>26</v>
      </c>
      <c r="B30" s="35">
        <f>SUM(C30+D30)</f>
        <v>1335</v>
      </c>
      <c r="C30" s="17">
        <v>678</v>
      </c>
      <c r="D30" s="18">
        <v>657</v>
      </c>
      <c r="E30" s="19" t="s">
        <v>61</v>
      </c>
      <c r="F30" s="35">
        <f>SUM(G30+H30)</f>
        <v>1814</v>
      </c>
      <c r="G30" s="17">
        <v>896</v>
      </c>
      <c r="H30" s="18">
        <v>918</v>
      </c>
      <c r="I30" s="19" t="s">
        <v>96</v>
      </c>
      <c r="J30" s="35">
        <f>SUM(K30+L30)</f>
        <v>88</v>
      </c>
      <c r="K30" s="17">
        <v>26</v>
      </c>
      <c r="L30" s="21">
        <v>62</v>
      </c>
    </row>
    <row r="31" spans="1:12" ht="17.25" customHeight="1" thickBot="1">
      <c r="A31" s="28" t="s">
        <v>27</v>
      </c>
      <c r="B31" s="35">
        <f>SUM(C31+D31)</f>
        <v>1396</v>
      </c>
      <c r="C31" s="29">
        <v>760</v>
      </c>
      <c r="D31" s="30">
        <v>636</v>
      </c>
      <c r="E31" s="31" t="s">
        <v>62</v>
      </c>
      <c r="F31" s="8">
        <f>SUM(G31+H31)</f>
        <v>1674</v>
      </c>
      <c r="G31" s="29">
        <v>799</v>
      </c>
      <c r="H31" s="30">
        <v>875</v>
      </c>
      <c r="I31" s="31" t="s">
        <v>97</v>
      </c>
      <c r="J31" s="8">
        <f>SUM(K31+L31)</f>
        <v>72</v>
      </c>
      <c r="K31" s="29">
        <v>26</v>
      </c>
      <c r="L31" s="27">
        <v>46</v>
      </c>
    </row>
    <row r="32" spans="1:12" ht="17.25" customHeight="1" thickBot="1">
      <c r="A32" s="1" t="s">
        <v>122</v>
      </c>
      <c r="B32" s="33">
        <f>SUM(B33:B37)</f>
        <v>10068</v>
      </c>
      <c r="C32" s="33">
        <f>SUM(C33:C37)</f>
        <v>5256</v>
      </c>
      <c r="D32" s="33">
        <f>SUM(D33:D37)</f>
        <v>4812</v>
      </c>
      <c r="E32" s="4" t="s">
        <v>123</v>
      </c>
      <c r="F32" s="33">
        <f>SUM(F33:F37)</f>
        <v>10706</v>
      </c>
      <c r="G32" s="33">
        <f>SUM(G33:G37)</f>
        <v>5429</v>
      </c>
      <c r="H32" s="45">
        <f>SUM(H33:H37)</f>
        <v>5277</v>
      </c>
      <c r="I32" s="4" t="s">
        <v>124</v>
      </c>
      <c r="J32" s="33">
        <f>SUM(J33:J37)</f>
        <v>157</v>
      </c>
      <c r="K32" s="33">
        <f>SUM(K33:K37)</f>
        <v>36</v>
      </c>
      <c r="L32" s="39">
        <f>SUM(L33:L37)</f>
        <v>121</v>
      </c>
    </row>
    <row r="33" spans="1:12" ht="17.25" customHeight="1">
      <c r="A33" s="34" t="s">
        <v>28</v>
      </c>
      <c r="B33" s="35">
        <f>SUM(C33+D33)</f>
        <v>1564</v>
      </c>
      <c r="C33" s="35">
        <v>778</v>
      </c>
      <c r="D33" s="36">
        <v>786</v>
      </c>
      <c r="E33" s="37" t="s">
        <v>63</v>
      </c>
      <c r="F33" s="35">
        <f>SUM(G33+H33)</f>
        <v>2097</v>
      </c>
      <c r="G33" s="35">
        <v>1078</v>
      </c>
      <c r="H33" s="36">
        <v>1019</v>
      </c>
      <c r="I33" s="37" t="s">
        <v>98</v>
      </c>
      <c r="J33" s="35">
        <f aca="true" t="shared" si="0" ref="J33:J38">SUM(K33+L33)</f>
        <v>53</v>
      </c>
      <c r="K33" s="35">
        <v>18</v>
      </c>
      <c r="L33" s="15">
        <v>35</v>
      </c>
    </row>
    <row r="34" spans="1:12" ht="17.25" customHeight="1">
      <c r="A34" s="16" t="s">
        <v>29</v>
      </c>
      <c r="B34" s="35">
        <f>SUM(C34+D34)</f>
        <v>1731</v>
      </c>
      <c r="C34" s="17">
        <v>914</v>
      </c>
      <c r="D34" s="18">
        <v>817</v>
      </c>
      <c r="E34" s="19" t="s">
        <v>64</v>
      </c>
      <c r="F34" s="35">
        <f>SUM(G34+H34)</f>
        <v>2226</v>
      </c>
      <c r="G34" s="17">
        <v>1105</v>
      </c>
      <c r="H34" s="18">
        <v>1121</v>
      </c>
      <c r="I34" s="19" t="s">
        <v>99</v>
      </c>
      <c r="J34" s="35">
        <f t="shared" si="0"/>
        <v>40</v>
      </c>
      <c r="K34" s="17">
        <v>5</v>
      </c>
      <c r="L34" s="21">
        <v>35</v>
      </c>
    </row>
    <row r="35" spans="1:12" ht="17.25" customHeight="1">
      <c r="A35" s="16" t="s">
        <v>30</v>
      </c>
      <c r="B35" s="35">
        <f>SUM(C35+D35)</f>
        <v>2062</v>
      </c>
      <c r="C35" s="17">
        <v>1037</v>
      </c>
      <c r="D35" s="18">
        <v>1025</v>
      </c>
      <c r="E35" s="19" t="s">
        <v>65</v>
      </c>
      <c r="F35" s="35">
        <f>SUM(G35+H35)</f>
        <v>2145</v>
      </c>
      <c r="G35" s="17">
        <v>1116</v>
      </c>
      <c r="H35" s="18">
        <v>1029</v>
      </c>
      <c r="I35" s="19" t="s">
        <v>100</v>
      </c>
      <c r="J35" s="35">
        <f t="shared" si="0"/>
        <v>26</v>
      </c>
      <c r="K35" s="17">
        <v>3</v>
      </c>
      <c r="L35" s="21">
        <v>23</v>
      </c>
    </row>
    <row r="36" spans="1:12" ht="17.25" customHeight="1">
      <c r="A36" s="16" t="s">
        <v>31</v>
      </c>
      <c r="B36" s="35">
        <f>SUM(C36+D36)</f>
        <v>2262</v>
      </c>
      <c r="C36" s="17">
        <v>1221</v>
      </c>
      <c r="D36" s="18">
        <v>1041</v>
      </c>
      <c r="E36" s="19" t="s">
        <v>66</v>
      </c>
      <c r="F36" s="35">
        <f>SUM(G36+H36)</f>
        <v>2167</v>
      </c>
      <c r="G36" s="17">
        <v>1085</v>
      </c>
      <c r="H36" s="18">
        <v>1082</v>
      </c>
      <c r="I36" s="19" t="s">
        <v>101</v>
      </c>
      <c r="J36" s="35">
        <f t="shared" si="0"/>
        <v>18</v>
      </c>
      <c r="K36" s="17">
        <v>5</v>
      </c>
      <c r="L36" s="21">
        <v>13</v>
      </c>
    </row>
    <row r="37" spans="1:12" ht="17.25" customHeight="1" thickBot="1">
      <c r="A37" s="28" t="s">
        <v>32</v>
      </c>
      <c r="B37" s="35">
        <f>SUM(C37+D37)</f>
        <v>2449</v>
      </c>
      <c r="C37" s="29">
        <v>1306</v>
      </c>
      <c r="D37" s="30">
        <v>1143</v>
      </c>
      <c r="E37" s="31" t="s">
        <v>67</v>
      </c>
      <c r="F37" s="8">
        <f>SUM(G37+H37)</f>
        <v>2071</v>
      </c>
      <c r="G37" s="29">
        <v>1045</v>
      </c>
      <c r="H37" s="30">
        <v>1026</v>
      </c>
      <c r="I37" s="31" t="s">
        <v>102</v>
      </c>
      <c r="J37" s="8">
        <f t="shared" si="0"/>
        <v>20</v>
      </c>
      <c r="K37" s="29">
        <v>5</v>
      </c>
      <c r="L37" s="27">
        <v>15</v>
      </c>
    </row>
    <row r="38" spans="1:12" ht="17.25" customHeight="1" thickBot="1">
      <c r="A38" s="1" t="s">
        <v>125</v>
      </c>
      <c r="B38" s="33">
        <f>SUM(B39:B43)</f>
        <v>14062</v>
      </c>
      <c r="C38" s="33">
        <f>SUM(C39:C43)</f>
        <v>7420</v>
      </c>
      <c r="D38" s="33">
        <f>SUM(D39:D43)</f>
        <v>6642</v>
      </c>
      <c r="E38" s="4" t="s">
        <v>126</v>
      </c>
      <c r="F38" s="33">
        <f>SUM(F39:F43)</f>
        <v>8440</v>
      </c>
      <c r="G38" s="33">
        <f>SUM(G39:G43)</f>
        <v>4320</v>
      </c>
      <c r="H38" s="45">
        <f>SUM(H39:H43)</f>
        <v>4120</v>
      </c>
      <c r="I38" s="4" t="s">
        <v>109</v>
      </c>
      <c r="J38" s="33">
        <f t="shared" si="0"/>
        <v>16</v>
      </c>
      <c r="K38" s="33">
        <v>5</v>
      </c>
      <c r="L38" s="39">
        <v>11</v>
      </c>
    </row>
    <row r="39" spans="1:12" ht="17.25" customHeight="1">
      <c r="A39" s="34" t="s">
        <v>33</v>
      </c>
      <c r="B39" s="35">
        <f>SUM(C39+D39)</f>
        <v>2800</v>
      </c>
      <c r="C39" s="35">
        <v>1504</v>
      </c>
      <c r="D39" s="36">
        <v>1296</v>
      </c>
      <c r="E39" s="37" t="s">
        <v>68</v>
      </c>
      <c r="F39" s="35">
        <f>SUM(G39+H39)</f>
        <v>1666</v>
      </c>
      <c r="G39" s="35">
        <v>863</v>
      </c>
      <c r="H39" s="36">
        <v>803</v>
      </c>
      <c r="I39" s="65"/>
      <c r="J39" s="66"/>
      <c r="K39" s="66"/>
      <c r="L39" s="40"/>
    </row>
    <row r="40" spans="1:12" ht="17.25" customHeight="1">
      <c r="A40" s="16" t="s">
        <v>34</v>
      </c>
      <c r="B40" s="35">
        <f>SUM(C40+D40)</f>
        <v>2853</v>
      </c>
      <c r="C40" s="17">
        <v>1541</v>
      </c>
      <c r="D40" s="18">
        <v>1312</v>
      </c>
      <c r="E40" s="19" t="s">
        <v>69</v>
      </c>
      <c r="F40" s="35">
        <f>SUM(G40+H40)</f>
        <v>1715</v>
      </c>
      <c r="G40" s="17">
        <v>902</v>
      </c>
      <c r="H40" s="18">
        <v>813</v>
      </c>
      <c r="I40" s="19"/>
      <c r="J40" s="41"/>
      <c r="K40" s="41"/>
      <c r="L40" s="42"/>
    </row>
    <row r="41" spans="1:12" ht="17.25" customHeight="1" thickBot="1">
      <c r="A41" s="16" t="s">
        <v>35</v>
      </c>
      <c r="B41" s="35">
        <f>SUM(C41+D41)</f>
        <v>2900</v>
      </c>
      <c r="C41" s="17">
        <v>1508</v>
      </c>
      <c r="D41" s="18">
        <v>1392</v>
      </c>
      <c r="E41" s="19" t="s">
        <v>70</v>
      </c>
      <c r="F41" s="35">
        <f>SUM(G41+H41)</f>
        <v>1833</v>
      </c>
      <c r="G41" s="17">
        <v>933</v>
      </c>
      <c r="H41" s="18">
        <v>900</v>
      </c>
      <c r="I41" s="46"/>
      <c r="J41" s="47"/>
      <c r="K41" s="47"/>
      <c r="L41" s="48"/>
    </row>
    <row r="42" spans="1:12" ht="17.25" customHeight="1" thickBot="1" thickTop="1">
      <c r="A42" s="16" t="s">
        <v>36</v>
      </c>
      <c r="B42" s="35">
        <f>SUM(C42+D42)</f>
        <v>2735</v>
      </c>
      <c r="C42" s="17">
        <v>1421</v>
      </c>
      <c r="D42" s="18">
        <v>1314</v>
      </c>
      <c r="E42" s="19" t="s">
        <v>71</v>
      </c>
      <c r="F42" s="35">
        <f>SUM(G42+H42)</f>
        <v>1595</v>
      </c>
      <c r="G42" s="17">
        <v>816</v>
      </c>
      <c r="H42" s="20">
        <v>779</v>
      </c>
      <c r="I42" s="49" t="s">
        <v>111</v>
      </c>
      <c r="J42" s="50">
        <v>153558</v>
      </c>
      <c r="K42" s="51">
        <v>77232</v>
      </c>
      <c r="L42" s="52">
        <v>76326</v>
      </c>
    </row>
    <row r="43" spans="1:12" ht="17.25" customHeight="1" thickBot="1" thickTop="1">
      <c r="A43" s="22" t="s">
        <v>37</v>
      </c>
      <c r="B43" s="35">
        <f>SUM(C43+D43)</f>
        <v>2774</v>
      </c>
      <c r="C43" s="23">
        <v>1446</v>
      </c>
      <c r="D43" s="24">
        <v>1328</v>
      </c>
      <c r="E43" s="25" t="s">
        <v>72</v>
      </c>
      <c r="F43" s="35">
        <f>SUM(G43+H43)</f>
        <v>1631</v>
      </c>
      <c r="G43" s="23">
        <v>806</v>
      </c>
      <c r="H43" s="26">
        <v>825</v>
      </c>
      <c r="I43" s="44" t="s">
        <v>113</v>
      </c>
      <c r="J43" s="53">
        <v>40.7</v>
      </c>
      <c r="K43" s="53">
        <v>39.7</v>
      </c>
      <c r="L43" s="54">
        <v>41.6</v>
      </c>
    </row>
    <row r="44" spans="1:12" ht="11.25" customHeight="1" thickBot="1">
      <c r="A44" s="61"/>
      <c r="B44" s="62"/>
      <c r="C44" s="62"/>
      <c r="D44" s="62"/>
      <c r="E44" s="61"/>
      <c r="F44" s="62"/>
      <c r="G44" s="62"/>
      <c r="H44" s="62"/>
      <c r="I44" s="61"/>
      <c r="J44" s="63"/>
      <c r="K44" s="63"/>
      <c r="L44" s="63"/>
    </row>
    <row r="45" spans="1:12" ht="17.25" customHeight="1">
      <c r="A45" s="67" t="s">
        <v>127</v>
      </c>
      <c r="B45" s="55">
        <v>25237</v>
      </c>
      <c r="C45" s="55">
        <v>12893</v>
      </c>
      <c r="D45" s="55">
        <v>12344</v>
      </c>
      <c r="E45" s="69" t="s">
        <v>129</v>
      </c>
      <c r="F45" s="56">
        <v>103719</v>
      </c>
      <c r="G45" s="55">
        <v>53173</v>
      </c>
      <c r="H45" s="55">
        <v>50546</v>
      </c>
      <c r="I45" s="69" t="s">
        <v>112</v>
      </c>
      <c r="J45" s="55">
        <v>24602</v>
      </c>
      <c r="K45" s="55">
        <v>11166</v>
      </c>
      <c r="L45" s="57">
        <v>13436</v>
      </c>
    </row>
    <row r="46" spans="1:12" ht="17.25" customHeight="1" thickBot="1">
      <c r="A46" s="68"/>
      <c r="B46" s="58">
        <v>0.164</v>
      </c>
      <c r="C46" s="58">
        <v>0.167</v>
      </c>
      <c r="D46" s="58">
        <v>0.162</v>
      </c>
      <c r="E46" s="70"/>
      <c r="F46" s="58">
        <v>0.675</v>
      </c>
      <c r="G46" s="58">
        <v>0.688</v>
      </c>
      <c r="H46" s="58">
        <v>0.662</v>
      </c>
      <c r="I46" s="70"/>
      <c r="J46" s="58">
        <v>0.16</v>
      </c>
      <c r="K46" s="58">
        <v>0.145</v>
      </c>
      <c r="L46" s="59">
        <v>0.176</v>
      </c>
    </row>
  </sheetData>
  <sheetProtection/>
  <mergeCells count="3">
    <mergeCell ref="A45:A46"/>
    <mergeCell ref="E45:E46"/>
    <mergeCell ref="I45:I46"/>
  </mergeCells>
  <printOptions/>
  <pageMargins left="0.7874015748031497" right="0.5905511811023623" top="1.1023622047244095" bottom="0.5905511811023623" header="0.5118110236220472" footer="0.5118110236220472"/>
  <pageSetup horizontalDpi="600" verticalDpi="600" orientation="portrait" paperSize="9" r:id="rId1"/>
  <headerFooter alignWithMargins="0">
    <oddHeader>&amp;C&amp;20常住人口年齢別人口
&amp;16（平成１７年１月１日現在）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6">
      <selection activeCell="J42" sqref="J42"/>
    </sheetView>
  </sheetViews>
  <sheetFormatPr defaultColWidth="9.00390625" defaultRowHeight="17.25" customHeight="1"/>
  <cols>
    <col min="1" max="1" width="10.00390625" style="43" customWidth="1"/>
    <col min="2" max="4" width="6.625" style="10" customWidth="1"/>
    <col min="5" max="5" width="10.00390625" style="43" customWidth="1"/>
    <col min="6" max="8" width="6.625" style="10" customWidth="1"/>
    <col min="9" max="9" width="10.00390625" style="43" customWidth="1"/>
    <col min="10" max="12" width="6.625" style="10" customWidth="1"/>
    <col min="13" max="16384" width="9.00390625" style="10" customWidth="1"/>
  </cols>
  <sheetData>
    <row r="1" spans="1:12" s="6" customFormat="1" ht="17.25" customHeight="1" thickBot="1">
      <c r="A1" s="1" t="s">
        <v>2</v>
      </c>
      <c r="B1" s="2" t="s">
        <v>3</v>
      </c>
      <c r="C1" s="2" t="s">
        <v>0</v>
      </c>
      <c r="D1" s="3" t="s">
        <v>1</v>
      </c>
      <c r="E1" s="4" t="s">
        <v>2</v>
      </c>
      <c r="F1" s="2" t="s">
        <v>3</v>
      </c>
      <c r="G1" s="2" t="s">
        <v>0</v>
      </c>
      <c r="H1" s="3" t="s">
        <v>1</v>
      </c>
      <c r="I1" s="4" t="s">
        <v>2</v>
      </c>
      <c r="J1" s="2" t="s">
        <v>3</v>
      </c>
      <c r="K1" s="2" t="s">
        <v>0</v>
      </c>
      <c r="L1" s="5" t="s">
        <v>1</v>
      </c>
    </row>
    <row r="2" spans="1:12" ht="17.25" customHeight="1" thickBot="1">
      <c r="A2" s="1" t="s">
        <v>114</v>
      </c>
      <c r="B2" s="33">
        <f>SUM(B3:B7)</f>
        <v>8412</v>
      </c>
      <c r="C2" s="33">
        <f>SUM(C3:C7)</f>
        <v>4260</v>
      </c>
      <c r="D2" s="33">
        <f>SUM(D3:D7)</f>
        <v>4152</v>
      </c>
      <c r="E2" s="4" t="s">
        <v>128</v>
      </c>
      <c r="F2" s="33">
        <f>SUM(F3:F7)</f>
        <v>12005</v>
      </c>
      <c r="G2" s="33">
        <f>SUM(G3:G7)</f>
        <v>6327</v>
      </c>
      <c r="H2" s="45">
        <f>SUM(H3:H7)</f>
        <v>5678</v>
      </c>
      <c r="I2" s="4" t="s">
        <v>132</v>
      </c>
      <c r="J2" s="33">
        <f>SUM(J3:J7)</f>
        <v>6293</v>
      </c>
      <c r="K2" s="33">
        <f>SUM(K3:K7)</f>
        <v>3030</v>
      </c>
      <c r="L2" s="60">
        <f>SUM(L3:L7)</f>
        <v>3263</v>
      </c>
    </row>
    <row r="3" spans="1:12" ht="17.25" customHeight="1">
      <c r="A3" s="34" t="s">
        <v>4</v>
      </c>
      <c r="B3" s="8">
        <f>SUM(C3+D3)</f>
        <v>1515</v>
      </c>
      <c r="C3" s="35">
        <v>770</v>
      </c>
      <c r="D3" s="36">
        <v>745</v>
      </c>
      <c r="E3" s="37" t="s">
        <v>38</v>
      </c>
      <c r="F3" s="35">
        <f>SUM(G3+H3)</f>
        <v>2554</v>
      </c>
      <c r="G3" s="35">
        <v>1311</v>
      </c>
      <c r="H3" s="36">
        <v>1243</v>
      </c>
      <c r="I3" s="37" t="s">
        <v>73</v>
      </c>
      <c r="J3" s="35">
        <f>SUM(K3+L3)</f>
        <v>1396</v>
      </c>
      <c r="K3" s="35">
        <v>687</v>
      </c>
      <c r="L3" s="38">
        <v>709</v>
      </c>
    </row>
    <row r="4" spans="1:12" ht="17.25" customHeight="1">
      <c r="A4" s="16" t="s">
        <v>5</v>
      </c>
      <c r="B4" s="29">
        <f>SUM(C4+D4)</f>
        <v>1719</v>
      </c>
      <c r="C4" s="17">
        <v>864</v>
      </c>
      <c r="D4" s="18">
        <v>855</v>
      </c>
      <c r="E4" s="19" t="s">
        <v>39</v>
      </c>
      <c r="F4" s="35">
        <f>SUM(G4+H4)</f>
        <v>2553</v>
      </c>
      <c r="G4" s="17">
        <v>1377</v>
      </c>
      <c r="H4" s="18">
        <v>1176</v>
      </c>
      <c r="I4" s="19" t="s">
        <v>74</v>
      </c>
      <c r="J4" s="35">
        <f>SUM(K4+L4)</f>
        <v>1336</v>
      </c>
      <c r="K4" s="17">
        <v>634</v>
      </c>
      <c r="L4" s="21">
        <v>702</v>
      </c>
    </row>
    <row r="5" spans="1:12" ht="17.25" customHeight="1">
      <c r="A5" s="16" t="s">
        <v>6</v>
      </c>
      <c r="B5" s="17">
        <f>SUM(C5+D5)</f>
        <v>1638</v>
      </c>
      <c r="C5" s="17">
        <v>804</v>
      </c>
      <c r="D5" s="18">
        <v>834</v>
      </c>
      <c r="E5" s="19" t="s">
        <v>40</v>
      </c>
      <c r="F5" s="35">
        <f>SUM(G5+H5)</f>
        <v>2630</v>
      </c>
      <c r="G5" s="17">
        <v>1377</v>
      </c>
      <c r="H5" s="18">
        <v>1253</v>
      </c>
      <c r="I5" s="19" t="s">
        <v>75</v>
      </c>
      <c r="J5" s="35">
        <f>SUM(K5+L5)</f>
        <v>1281</v>
      </c>
      <c r="K5" s="17">
        <v>644</v>
      </c>
      <c r="L5" s="21">
        <v>637</v>
      </c>
    </row>
    <row r="6" spans="1:12" ht="17.25" customHeight="1">
      <c r="A6" s="16" t="s">
        <v>7</v>
      </c>
      <c r="B6" s="17">
        <f>SUM(C6+D6)</f>
        <v>1751</v>
      </c>
      <c r="C6" s="17">
        <v>910</v>
      </c>
      <c r="D6" s="18">
        <v>841</v>
      </c>
      <c r="E6" s="19" t="s">
        <v>41</v>
      </c>
      <c r="F6" s="35">
        <f>SUM(G6+H6)</f>
        <v>2136</v>
      </c>
      <c r="G6" s="17">
        <v>1140</v>
      </c>
      <c r="H6" s="18">
        <v>996</v>
      </c>
      <c r="I6" s="19" t="s">
        <v>76</v>
      </c>
      <c r="J6" s="35">
        <f>SUM(K6+L6)</f>
        <v>1157</v>
      </c>
      <c r="K6" s="17">
        <v>541</v>
      </c>
      <c r="L6" s="21">
        <v>616</v>
      </c>
    </row>
    <row r="7" spans="1:12" ht="17.25" customHeight="1" thickBot="1">
      <c r="A7" s="28" t="s">
        <v>8</v>
      </c>
      <c r="B7" s="8">
        <f>SUM(C7+D7)</f>
        <v>1789</v>
      </c>
      <c r="C7" s="29">
        <v>912</v>
      </c>
      <c r="D7" s="30">
        <v>877</v>
      </c>
      <c r="E7" s="31" t="s">
        <v>42</v>
      </c>
      <c r="F7" s="8">
        <f>SUM(G7+H7)</f>
        <v>2132</v>
      </c>
      <c r="G7" s="29">
        <v>1122</v>
      </c>
      <c r="H7" s="30">
        <v>1010</v>
      </c>
      <c r="I7" s="31" t="s">
        <v>77</v>
      </c>
      <c r="J7" s="8">
        <f>SUM(K7+L7)</f>
        <v>1123</v>
      </c>
      <c r="K7" s="29">
        <v>524</v>
      </c>
      <c r="L7" s="32">
        <v>599</v>
      </c>
    </row>
    <row r="8" spans="1:12" ht="17.25" customHeight="1" thickBot="1">
      <c r="A8" s="1" t="s">
        <v>103</v>
      </c>
      <c r="B8" s="33">
        <f>SUM(B9:B13)</f>
        <v>8496</v>
      </c>
      <c r="C8" s="33">
        <f>SUM(C9:C13)</f>
        <v>4366</v>
      </c>
      <c r="D8" s="33">
        <f>SUM(D9:D13)</f>
        <v>4130</v>
      </c>
      <c r="E8" s="4" t="s">
        <v>105</v>
      </c>
      <c r="F8" s="33">
        <f>SUM(F9:F13)</f>
        <v>10017</v>
      </c>
      <c r="G8" s="33">
        <f>SUM(G9:G13)</f>
        <v>5239</v>
      </c>
      <c r="H8" s="45">
        <f>SUM(H9:H13)</f>
        <v>4778</v>
      </c>
      <c r="I8" s="4" t="s">
        <v>115</v>
      </c>
      <c r="J8" s="33">
        <f>SUM(J9:J13)</f>
        <v>4636</v>
      </c>
      <c r="K8" s="33">
        <f>SUM(K9:K13)</f>
        <v>2113</v>
      </c>
      <c r="L8" s="60">
        <f>SUM(L9:L13)</f>
        <v>2523</v>
      </c>
    </row>
    <row r="9" spans="1:12" ht="17.25" customHeight="1">
      <c r="A9" s="34" t="s">
        <v>9</v>
      </c>
      <c r="B9" s="8">
        <f>SUM(C9+D9)</f>
        <v>1795</v>
      </c>
      <c r="C9" s="35">
        <v>947</v>
      </c>
      <c r="D9" s="36">
        <v>848</v>
      </c>
      <c r="E9" s="37" t="s">
        <v>43</v>
      </c>
      <c r="F9" s="35">
        <f>SUM(G9+H9)</f>
        <v>2198</v>
      </c>
      <c r="G9" s="35">
        <v>1124</v>
      </c>
      <c r="H9" s="36">
        <v>1074</v>
      </c>
      <c r="I9" s="37" t="s">
        <v>78</v>
      </c>
      <c r="J9" s="35">
        <f>SUM(K9+L9)</f>
        <v>1001</v>
      </c>
      <c r="K9" s="35">
        <v>502</v>
      </c>
      <c r="L9" s="38">
        <v>499</v>
      </c>
    </row>
    <row r="10" spans="1:12" ht="17.25" customHeight="1">
      <c r="A10" s="28" t="s">
        <v>10</v>
      </c>
      <c r="B10" s="29">
        <f>SUM(C10+D10)</f>
        <v>1737</v>
      </c>
      <c r="C10" s="29">
        <v>898</v>
      </c>
      <c r="D10" s="18">
        <v>839</v>
      </c>
      <c r="E10" s="19" t="s">
        <v>44</v>
      </c>
      <c r="F10" s="35">
        <f>SUM(G10+H10)</f>
        <v>2019</v>
      </c>
      <c r="G10" s="17">
        <v>1093</v>
      </c>
      <c r="H10" s="18">
        <v>926</v>
      </c>
      <c r="I10" s="19" t="s">
        <v>79</v>
      </c>
      <c r="J10" s="35">
        <f>SUM(K10+L10)</f>
        <v>941</v>
      </c>
      <c r="K10" s="17">
        <v>427</v>
      </c>
      <c r="L10" s="21">
        <v>514</v>
      </c>
    </row>
    <row r="11" spans="1:12" ht="17.25" customHeight="1">
      <c r="A11" s="16" t="s">
        <v>11</v>
      </c>
      <c r="B11" s="17">
        <f>SUM(C11+D11)</f>
        <v>1706</v>
      </c>
      <c r="C11" s="17">
        <v>845</v>
      </c>
      <c r="D11" s="18">
        <v>861</v>
      </c>
      <c r="E11" s="19" t="s">
        <v>45</v>
      </c>
      <c r="F11" s="35">
        <f>SUM(G11+H11)</f>
        <v>2025</v>
      </c>
      <c r="G11" s="17">
        <v>1069</v>
      </c>
      <c r="H11" s="18">
        <v>956</v>
      </c>
      <c r="I11" s="19" t="s">
        <v>80</v>
      </c>
      <c r="J11" s="35">
        <f>SUM(K11+L11)</f>
        <v>929</v>
      </c>
      <c r="K11" s="17">
        <v>410</v>
      </c>
      <c r="L11" s="21">
        <v>519</v>
      </c>
    </row>
    <row r="12" spans="1:12" ht="17.25" customHeight="1">
      <c r="A12" s="34" t="s">
        <v>12</v>
      </c>
      <c r="B12" s="17">
        <f>SUM(C12+D12)</f>
        <v>1646</v>
      </c>
      <c r="C12" s="35">
        <v>831</v>
      </c>
      <c r="D12" s="18">
        <v>815</v>
      </c>
      <c r="E12" s="19" t="s">
        <v>46</v>
      </c>
      <c r="F12" s="35">
        <f>SUM(G12+H12)</f>
        <v>1931</v>
      </c>
      <c r="G12" s="17">
        <v>991</v>
      </c>
      <c r="H12" s="18">
        <v>940</v>
      </c>
      <c r="I12" s="19" t="s">
        <v>81</v>
      </c>
      <c r="J12" s="35">
        <f>SUM(K12+L12)</f>
        <v>901</v>
      </c>
      <c r="K12" s="17">
        <v>397</v>
      </c>
      <c r="L12" s="21">
        <v>504</v>
      </c>
    </row>
    <row r="13" spans="1:12" ht="17.25" customHeight="1" thickBot="1">
      <c r="A13" s="28" t="s">
        <v>13</v>
      </c>
      <c r="B13" s="8">
        <f>SUM(C13+D13)</f>
        <v>1612</v>
      </c>
      <c r="C13" s="29">
        <v>845</v>
      </c>
      <c r="D13" s="30">
        <v>767</v>
      </c>
      <c r="E13" s="31" t="s">
        <v>47</v>
      </c>
      <c r="F13" s="35">
        <f>SUM(G13+H13)</f>
        <v>1844</v>
      </c>
      <c r="G13" s="29">
        <v>962</v>
      </c>
      <c r="H13" s="30">
        <v>882</v>
      </c>
      <c r="I13" s="31" t="s">
        <v>82</v>
      </c>
      <c r="J13" s="35">
        <f>SUM(K13+L13)</f>
        <v>864</v>
      </c>
      <c r="K13" s="29">
        <v>377</v>
      </c>
      <c r="L13" s="32">
        <v>487</v>
      </c>
    </row>
    <row r="14" spans="1:12" ht="17.25" customHeight="1" thickBot="1">
      <c r="A14" s="1" t="s">
        <v>116</v>
      </c>
      <c r="B14" s="33">
        <f>SUM(B15:B19)</f>
        <v>8175</v>
      </c>
      <c r="C14" s="33">
        <f>SUM(C15:C19)</f>
        <v>4161</v>
      </c>
      <c r="D14" s="33">
        <f>SUM(D15:D19)</f>
        <v>4014</v>
      </c>
      <c r="E14" s="4" t="s">
        <v>106</v>
      </c>
      <c r="F14" s="33">
        <f>SUM(F15:F19)</f>
        <v>9146</v>
      </c>
      <c r="G14" s="33">
        <f>SUM(G15:G19)</f>
        <v>4677</v>
      </c>
      <c r="H14" s="45">
        <f>SUM(H15:H19)</f>
        <v>4469</v>
      </c>
      <c r="I14" s="4" t="s">
        <v>117</v>
      </c>
      <c r="J14" s="33">
        <f>SUM(J15:J19)</f>
        <v>3020</v>
      </c>
      <c r="K14" s="33">
        <f>SUM(K15:K19)</f>
        <v>1087</v>
      </c>
      <c r="L14" s="60">
        <f>SUM(L15:L19)</f>
        <v>1933</v>
      </c>
    </row>
    <row r="15" spans="1:12" ht="17.25" customHeight="1">
      <c r="A15" s="34" t="s">
        <v>14</v>
      </c>
      <c r="B15" s="64">
        <f>SUM(C15+D15)</f>
        <v>1699</v>
      </c>
      <c r="C15" s="35">
        <v>859</v>
      </c>
      <c r="D15" s="36">
        <v>840</v>
      </c>
      <c r="E15" s="37" t="s">
        <v>48</v>
      </c>
      <c r="F15" s="35">
        <f>SUM(G15+H15)</f>
        <v>1850</v>
      </c>
      <c r="G15" s="35">
        <v>959</v>
      </c>
      <c r="H15" s="36">
        <v>891</v>
      </c>
      <c r="I15" s="37" t="s">
        <v>83</v>
      </c>
      <c r="J15" s="35">
        <f>SUM(K15+L15)</f>
        <v>749</v>
      </c>
      <c r="K15" s="35">
        <v>325</v>
      </c>
      <c r="L15" s="38">
        <v>424</v>
      </c>
    </row>
    <row r="16" spans="1:12" ht="17.25" customHeight="1">
      <c r="A16" s="16" t="s">
        <v>110</v>
      </c>
      <c r="B16" s="29">
        <f>SUM(C16+D16)</f>
        <v>1640</v>
      </c>
      <c r="C16" s="17">
        <v>818</v>
      </c>
      <c r="D16" s="18">
        <v>822</v>
      </c>
      <c r="E16" s="19" t="s">
        <v>49</v>
      </c>
      <c r="F16" s="35">
        <f>SUM(G16+H16)</f>
        <v>1930</v>
      </c>
      <c r="G16" s="17">
        <v>1001</v>
      </c>
      <c r="H16" s="18">
        <v>929</v>
      </c>
      <c r="I16" s="19" t="s">
        <v>84</v>
      </c>
      <c r="J16" s="35">
        <f>SUM(K16+L16)</f>
        <v>691</v>
      </c>
      <c r="K16" s="17">
        <v>267</v>
      </c>
      <c r="L16" s="21">
        <v>424</v>
      </c>
    </row>
    <row r="17" spans="1:12" ht="17.25" customHeight="1">
      <c r="A17" s="16" t="s">
        <v>15</v>
      </c>
      <c r="B17" s="17">
        <f>SUM(C17+D17)</f>
        <v>1593</v>
      </c>
      <c r="C17" s="17">
        <v>812</v>
      </c>
      <c r="D17" s="18">
        <v>781</v>
      </c>
      <c r="E17" s="19" t="s">
        <v>50</v>
      </c>
      <c r="F17" s="35">
        <f>SUM(G17+H17)</f>
        <v>1737</v>
      </c>
      <c r="G17" s="17">
        <v>874</v>
      </c>
      <c r="H17" s="18">
        <v>863</v>
      </c>
      <c r="I17" s="19" t="s">
        <v>85</v>
      </c>
      <c r="J17" s="35">
        <f>SUM(K17+L17)</f>
        <v>570</v>
      </c>
      <c r="K17" s="17">
        <v>164</v>
      </c>
      <c r="L17" s="21">
        <v>406</v>
      </c>
    </row>
    <row r="18" spans="1:12" ht="17.25" customHeight="1">
      <c r="A18" s="16" t="s">
        <v>16</v>
      </c>
      <c r="B18" s="35">
        <f>SUM(C18+D18)</f>
        <v>1652</v>
      </c>
      <c r="C18" s="17">
        <v>862</v>
      </c>
      <c r="D18" s="18">
        <v>790</v>
      </c>
      <c r="E18" s="19" t="s">
        <v>51</v>
      </c>
      <c r="F18" s="35">
        <f>SUM(G18+H18)</f>
        <v>1810</v>
      </c>
      <c r="G18" s="17">
        <v>910</v>
      </c>
      <c r="H18" s="18">
        <v>900</v>
      </c>
      <c r="I18" s="19" t="s">
        <v>86</v>
      </c>
      <c r="J18" s="35">
        <f>SUM(K18+L18)</f>
        <v>529</v>
      </c>
      <c r="K18" s="17">
        <v>165</v>
      </c>
      <c r="L18" s="21">
        <v>364</v>
      </c>
    </row>
    <row r="19" spans="1:12" ht="17.25" customHeight="1" thickBot="1">
      <c r="A19" s="22" t="s">
        <v>17</v>
      </c>
      <c r="B19" s="8">
        <f>SUM(C19+D19)</f>
        <v>1591</v>
      </c>
      <c r="C19" s="23">
        <v>810</v>
      </c>
      <c r="D19" s="24">
        <v>781</v>
      </c>
      <c r="E19" s="25" t="s">
        <v>52</v>
      </c>
      <c r="F19" s="8">
        <f>SUM(G19+H19)</f>
        <v>1819</v>
      </c>
      <c r="G19" s="29">
        <v>933</v>
      </c>
      <c r="H19" s="30">
        <v>886</v>
      </c>
      <c r="I19" s="31" t="s">
        <v>87</v>
      </c>
      <c r="J19" s="8">
        <f>SUM(K19+L19)</f>
        <v>481</v>
      </c>
      <c r="K19" s="23">
        <v>166</v>
      </c>
      <c r="L19" s="27">
        <v>315</v>
      </c>
    </row>
    <row r="20" spans="1:12" ht="17.25" customHeight="1" thickBot="1">
      <c r="A20" s="7" t="s">
        <v>118</v>
      </c>
      <c r="B20" s="33">
        <f>SUM(B21:B25)</f>
        <v>8182</v>
      </c>
      <c r="C20" s="8">
        <f>SUM(C21:C25)</f>
        <v>4149</v>
      </c>
      <c r="D20" s="8">
        <f>SUM(D21:D25)</f>
        <v>4033</v>
      </c>
      <c r="E20" s="9" t="s">
        <v>107</v>
      </c>
      <c r="F20" s="33">
        <f>SUM(F21:F25)</f>
        <v>10450</v>
      </c>
      <c r="G20" s="33">
        <f>SUM(G21:G25)</f>
        <v>5209</v>
      </c>
      <c r="H20" s="45">
        <f>SUM(H21:H25)</f>
        <v>5241</v>
      </c>
      <c r="I20" s="4" t="s">
        <v>108</v>
      </c>
      <c r="J20" s="33">
        <f>SUM(J21:J25)</f>
        <v>1639</v>
      </c>
      <c r="K20" s="8">
        <f>SUM(K21:K25)</f>
        <v>515</v>
      </c>
      <c r="L20" s="39">
        <f>SUM(L21:L25)</f>
        <v>1124</v>
      </c>
    </row>
    <row r="21" spans="1:12" ht="17.25" customHeight="1">
      <c r="A21" s="11" t="s">
        <v>18</v>
      </c>
      <c r="B21" s="35">
        <f>SUM(C21+D21)</f>
        <v>1559</v>
      </c>
      <c r="C21" s="12">
        <v>798</v>
      </c>
      <c r="D21" s="13">
        <v>761</v>
      </c>
      <c r="E21" s="14" t="s">
        <v>53</v>
      </c>
      <c r="F21" s="35">
        <f>SUM(G21+H21)</f>
        <v>1878</v>
      </c>
      <c r="G21" s="35">
        <v>972</v>
      </c>
      <c r="H21" s="36">
        <v>906</v>
      </c>
      <c r="I21" s="37" t="s">
        <v>88</v>
      </c>
      <c r="J21" s="35">
        <f>SUM(K21+L21)</f>
        <v>450</v>
      </c>
      <c r="K21" s="12">
        <v>140</v>
      </c>
      <c r="L21" s="15">
        <v>310</v>
      </c>
    </row>
    <row r="22" spans="1:12" ht="17.25" customHeight="1">
      <c r="A22" s="16" t="s">
        <v>19</v>
      </c>
      <c r="B22" s="29">
        <f>SUM(C22+D22)</f>
        <v>1653</v>
      </c>
      <c r="C22" s="17">
        <v>844</v>
      </c>
      <c r="D22" s="18">
        <v>809</v>
      </c>
      <c r="E22" s="19" t="s">
        <v>54</v>
      </c>
      <c r="F22" s="35">
        <f>SUM(G22+H22)</f>
        <v>1868</v>
      </c>
      <c r="G22" s="17">
        <v>909</v>
      </c>
      <c r="H22" s="18">
        <v>959</v>
      </c>
      <c r="I22" s="19" t="s">
        <v>89</v>
      </c>
      <c r="J22" s="35">
        <f>SUM(K22+L22)</f>
        <v>351</v>
      </c>
      <c r="K22" s="17">
        <v>112</v>
      </c>
      <c r="L22" s="21">
        <v>239</v>
      </c>
    </row>
    <row r="23" spans="1:12" ht="17.25" customHeight="1">
      <c r="A23" s="16" t="s">
        <v>20</v>
      </c>
      <c r="B23" s="29">
        <f>SUM(C23+D23)</f>
        <v>1648</v>
      </c>
      <c r="C23" s="17">
        <v>815</v>
      </c>
      <c r="D23" s="18">
        <v>833</v>
      </c>
      <c r="E23" s="19" t="s">
        <v>55</v>
      </c>
      <c r="F23" s="35">
        <f>SUM(G23+H23)</f>
        <v>2085</v>
      </c>
      <c r="G23" s="17">
        <v>1034</v>
      </c>
      <c r="H23" s="18">
        <v>1051</v>
      </c>
      <c r="I23" s="19" t="s">
        <v>90</v>
      </c>
      <c r="J23" s="35">
        <f>SUM(K23+L23)</f>
        <v>313</v>
      </c>
      <c r="K23" s="17">
        <v>109</v>
      </c>
      <c r="L23" s="21">
        <v>204</v>
      </c>
    </row>
    <row r="24" spans="1:12" ht="17.25" customHeight="1">
      <c r="A24" s="16" t="s">
        <v>21</v>
      </c>
      <c r="B24" s="29">
        <f>SUM(C24+D24)</f>
        <v>1649</v>
      </c>
      <c r="C24" s="17">
        <v>830</v>
      </c>
      <c r="D24" s="18">
        <v>819</v>
      </c>
      <c r="E24" s="19" t="s">
        <v>56</v>
      </c>
      <c r="F24" s="35">
        <f>SUM(G24+H24)</f>
        <v>2216</v>
      </c>
      <c r="G24" s="17">
        <v>1101</v>
      </c>
      <c r="H24" s="18">
        <v>1115</v>
      </c>
      <c r="I24" s="19" t="s">
        <v>91</v>
      </c>
      <c r="J24" s="35">
        <f>SUM(K24+L24)</f>
        <v>285</v>
      </c>
      <c r="K24" s="17">
        <v>90</v>
      </c>
      <c r="L24" s="21">
        <v>195</v>
      </c>
    </row>
    <row r="25" spans="1:12" ht="17.25" customHeight="1" thickBot="1">
      <c r="A25" s="28" t="s">
        <v>22</v>
      </c>
      <c r="B25" s="29">
        <f>SUM(C25+D25)</f>
        <v>1673</v>
      </c>
      <c r="C25" s="29">
        <v>862</v>
      </c>
      <c r="D25" s="30">
        <v>811</v>
      </c>
      <c r="E25" s="31" t="s">
        <v>57</v>
      </c>
      <c r="F25" s="8">
        <f>SUM(G25+H25)</f>
        <v>2403</v>
      </c>
      <c r="G25" s="29">
        <v>1193</v>
      </c>
      <c r="H25" s="30">
        <v>1210</v>
      </c>
      <c r="I25" s="31" t="s">
        <v>92</v>
      </c>
      <c r="J25" s="8">
        <f>SUM(K25+L25)</f>
        <v>240</v>
      </c>
      <c r="K25" s="29">
        <v>64</v>
      </c>
      <c r="L25" s="27">
        <v>176</v>
      </c>
    </row>
    <row r="26" spans="1:12" ht="17.25" customHeight="1" thickBot="1">
      <c r="A26" s="1" t="s">
        <v>119</v>
      </c>
      <c r="B26" s="33">
        <f>SUM(B27:B31)</f>
        <v>7722</v>
      </c>
      <c r="C26" s="33">
        <f>SUM(C27:C31)</f>
        <v>3993</v>
      </c>
      <c r="D26" s="33">
        <f>SUM(D27:D31)</f>
        <v>3729</v>
      </c>
      <c r="E26" s="4" t="s">
        <v>120</v>
      </c>
      <c r="F26" s="33">
        <f>SUM(F27:F31)</f>
        <v>11118</v>
      </c>
      <c r="G26" s="33">
        <f>SUM(G27:G31)</f>
        <v>5317</v>
      </c>
      <c r="H26" s="45">
        <f>SUM(H27:H31)</f>
        <v>5801</v>
      </c>
      <c r="I26" s="4" t="s">
        <v>121</v>
      </c>
      <c r="J26" s="33">
        <f>SUM(J27:J31)</f>
        <v>722</v>
      </c>
      <c r="K26" s="33">
        <f>SUM(K27:K31)</f>
        <v>189</v>
      </c>
      <c r="L26" s="39">
        <f>SUM(L27:L31)</f>
        <v>533</v>
      </c>
    </row>
    <row r="27" spans="1:12" ht="17.25" customHeight="1">
      <c r="A27" s="34" t="s">
        <v>23</v>
      </c>
      <c r="B27" s="35">
        <f>SUM(C27+D27)</f>
        <v>1736</v>
      </c>
      <c r="C27" s="35">
        <v>896</v>
      </c>
      <c r="D27" s="36">
        <v>840</v>
      </c>
      <c r="E27" s="37" t="s">
        <v>58</v>
      </c>
      <c r="F27" s="35">
        <f>SUM(G27+H27)</f>
        <v>2524</v>
      </c>
      <c r="G27" s="35">
        <v>1247</v>
      </c>
      <c r="H27" s="36">
        <v>1277</v>
      </c>
      <c r="I27" s="37" t="s">
        <v>93</v>
      </c>
      <c r="J27" s="35">
        <f>SUM(K27+L27)</f>
        <v>215</v>
      </c>
      <c r="K27" s="35">
        <v>63</v>
      </c>
      <c r="L27" s="15">
        <v>152</v>
      </c>
    </row>
    <row r="28" spans="1:12" ht="17.25" customHeight="1">
      <c r="A28" s="16" t="s">
        <v>24</v>
      </c>
      <c r="B28" s="35">
        <f>SUM(C28+D28)</f>
        <v>1681</v>
      </c>
      <c r="C28" s="17">
        <v>882</v>
      </c>
      <c r="D28" s="18">
        <v>799</v>
      </c>
      <c r="E28" s="19" t="s">
        <v>59</v>
      </c>
      <c r="F28" s="35">
        <f>SUM(G28+H28)</f>
        <v>2445</v>
      </c>
      <c r="G28" s="17">
        <v>1178</v>
      </c>
      <c r="H28" s="18">
        <v>1267</v>
      </c>
      <c r="I28" s="19" t="s">
        <v>94</v>
      </c>
      <c r="J28" s="35">
        <f>SUM(K28+L28)</f>
        <v>219</v>
      </c>
      <c r="K28" s="17">
        <v>55</v>
      </c>
      <c r="L28" s="21">
        <v>164</v>
      </c>
    </row>
    <row r="29" spans="1:12" ht="17.25" customHeight="1">
      <c r="A29" s="16" t="s">
        <v>25</v>
      </c>
      <c r="B29" s="35">
        <f>SUM(C29+D29)</f>
        <v>1694</v>
      </c>
      <c r="C29" s="17">
        <v>855</v>
      </c>
      <c r="D29" s="18">
        <v>839</v>
      </c>
      <c r="E29" s="19" t="s">
        <v>60</v>
      </c>
      <c r="F29" s="35">
        <f>SUM(G29+H29)</f>
        <v>2503</v>
      </c>
      <c r="G29" s="17">
        <v>1101</v>
      </c>
      <c r="H29" s="18">
        <v>1402</v>
      </c>
      <c r="I29" s="19" t="s">
        <v>95</v>
      </c>
      <c r="J29" s="35">
        <f>SUM(K29+L29)</f>
        <v>130</v>
      </c>
      <c r="K29" s="17">
        <v>24</v>
      </c>
      <c r="L29" s="21">
        <v>106</v>
      </c>
    </row>
    <row r="30" spans="1:12" ht="17.25" customHeight="1">
      <c r="A30" s="16" t="s">
        <v>26</v>
      </c>
      <c r="B30" s="35">
        <f>SUM(C30+D30)</f>
        <v>1267</v>
      </c>
      <c r="C30" s="17">
        <v>658</v>
      </c>
      <c r="D30" s="18">
        <v>609</v>
      </c>
      <c r="E30" s="19" t="s">
        <v>61</v>
      </c>
      <c r="F30" s="35">
        <f>SUM(G30+H30)</f>
        <v>2029</v>
      </c>
      <c r="G30" s="17">
        <v>998</v>
      </c>
      <c r="H30" s="18">
        <v>1031</v>
      </c>
      <c r="I30" s="19" t="s">
        <v>96</v>
      </c>
      <c r="J30" s="35">
        <f>SUM(K30+L30)</f>
        <v>94</v>
      </c>
      <c r="K30" s="17">
        <v>28</v>
      </c>
      <c r="L30" s="21">
        <v>66</v>
      </c>
    </row>
    <row r="31" spans="1:12" ht="17.25" customHeight="1" thickBot="1">
      <c r="A31" s="28" t="s">
        <v>27</v>
      </c>
      <c r="B31" s="35">
        <f>SUM(C31+D31)</f>
        <v>1344</v>
      </c>
      <c r="C31" s="29">
        <v>702</v>
      </c>
      <c r="D31" s="30">
        <v>642</v>
      </c>
      <c r="E31" s="31" t="s">
        <v>62</v>
      </c>
      <c r="F31" s="8">
        <f>SUM(G31+H31)</f>
        <v>1617</v>
      </c>
      <c r="G31" s="29">
        <v>793</v>
      </c>
      <c r="H31" s="30">
        <v>824</v>
      </c>
      <c r="I31" s="31" t="s">
        <v>97</v>
      </c>
      <c r="J31" s="8">
        <f>SUM(K31+L31)</f>
        <v>64</v>
      </c>
      <c r="K31" s="29">
        <v>19</v>
      </c>
      <c r="L31" s="27">
        <v>45</v>
      </c>
    </row>
    <row r="32" spans="1:12" ht="17.25" customHeight="1" thickBot="1">
      <c r="A32" s="1" t="s">
        <v>122</v>
      </c>
      <c r="B32" s="33">
        <f>SUM(B33:B37)</f>
        <v>9802</v>
      </c>
      <c r="C32" s="33">
        <f>SUM(C33:C37)</f>
        <v>5110</v>
      </c>
      <c r="D32" s="33">
        <f>SUM(D33:D37)</f>
        <v>4692</v>
      </c>
      <c r="E32" s="4" t="s">
        <v>123</v>
      </c>
      <c r="F32" s="33">
        <f>SUM(F33:F37)</f>
        <v>10603</v>
      </c>
      <c r="G32" s="33">
        <f>SUM(G33:G37)</f>
        <v>5363</v>
      </c>
      <c r="H32" s="45">
        <f>SUM(H33:H37)</f>
        <v>5240</v>
      </c>
      <c r="I32" s="4" t="s">
        <v>124</v>
      </c>
      <c r="J32" s="33">
        <f>SUM(J33:J37)</f>
        <v>160</v>
      </c>
      <c r="K32" s="33">
        <f>SUM(K33:K37)</f>
        <v>42</v>
      </c>
      <c r="L32" s="39">
        <f>SUM(L33:L37)</f>
        <v>118</v>
      </c>
    </row>
    <row r="33" spans="1:12" ht="17.25" customHeight="1">
      <c r="A33" s="34" t="s">
        <v>28</v>
      </c>
      <c r="B33" s="35">
        <f>SUM(C33+D33)</f>
        <v>1511</v>
      </c>
      <c r="C33" s="35">
        <v>761</v>
      </c>
      <c r="D33" s="36">
        <v>750</v>
      </c>
      <c r="E33" s="37" t="s">
        <v>63</v>
      </c>
      <c r="F33" s="35">
        <f>SUM(G33+H33)</f>
        <v>1938</v>
      </c>
      <c r="G33" s="35">
        <v>970</v>
      </c>
      <c r="H33" s="36">
        <v>968</v>
      </c>
      <c r="I33" s="37" t="s">
        <v>98</v>
      </c>
      <c r="J33" s="35">
        <f aca="true" t="shared" si="0" ref="J33:J38">SUM(K33+L33)</f>
        <v>47</v>
      </c>
      <c r="K33" s="35">
        <v>18</v>
      </c>
      <c r="L33" s="15">
        <v>29</v>
      </c>
    </row>
    <row r="34" spans="1:12" ht="17.25" customHeight="1">
      <c r="A34" s="16" t="s">
        <v>29</v>
      </c>
      <c r="B34" s="35">
        <f>SUM(C34+D34)</f>
        <v>1663</v>
      </c>
      <c r="C34" s="17">
        <v>858</v>
      </c>
      <c r="D34" s="18">
        <v>805</v>
      </c>
      <c r="E34" s="19" t="s">
        <v>64</v>
      </c>
      <c r="F34" s="35">
        <f>SUM(G34+H34)</f>
        <v>2275</v>
      </c>
      <c r="G34" s="17">
        <v>1148</v>
      </c>
      <c r="H34" s="18">
        <v>1127</v>
      </c>
      <c r="I34" s="19" t="s">
        <v>99</v>
      </c>
      <c r="J34" s="35">
        <f t="shared" si="0"/>
        <v>47</v>
      </c>
      <c r="K34" s="17">
        <v>10</v>
      </c>
      <c r="L34" s="21">
        <v>37</v>
      </c>
    </row>
    <row r="35" spans="1:12" ht="17.25" customHeight="1">
      <c r="A35" s="16" t="s">
        <v>30</v>
      </c>
      <c r="B35" s="35">
        <f>SUM(C35+D35)</f>
        <v>2022</v>
      </c>
      <c r="C35" s="17">
        <v>1010</v>
      </c>
      <c r="D35" s="18">
        <v>1012</v>
      </c>
      <c r="E35" s="19" t="s">
        <v>65</v>
      </c>
      <c r="F35" s="35">
        <f>SUM(G35+H35)</f>
        <v>2137</v>
      </c>
      <c r="G35" s="17">
        <v>1089</v>
      </c>
      <c r="H35" s="18">
        <v>1048</v>
      </c>
      <c r="I35" s="19" t="s">
        <v>100</v>
      </c>
      <c r="J35" s="35">
        <f t="shared" si="0"/>
        <v>31</v>
      </c>
      <c r="K35" s="17">
        <v>5</v>
      </c>
      <c r="L35" s="21">
        <v>26</v>
      </c>
    </row>
    <row r="36" spans="1:12" ht="17.25" customHeight="1">
      <c r="A36" s="16" t="s">
        <v>31</v>
      </c>
      <c r="B36" s="35">
        <f>SUM(C36+D36)</f>
        <v>2227</v>
      </c>
      <c r="C36" s="17">
        <v>1209</v>
      </c>
      <c r="D36" s="18">
        <v>1018</v>
      </c>
      <c r="E36" s="19" t="s">
        <v>66</v>
      </c>
      <c r="F36" s="35">
        <f>SUM(G36+H36)</f>
        <v>2135</v>
      </c>
      <c r="G36" s="17">
        <v>1103</v>
      </c>
      <c r="H36" s="18">
        <v>1032</v>
      </c>
      <c r="I36" s="19" t="s">
        <v>101</v>
      </c>
      <c r="J36" s="35">
        <f t="shared" si="0"/>
        <v>13</v>
      </c>
      <c r="K36" s="17">
        <v>5</v>
      </c>
      <c r="L36" s="21">
        <v>8</v>
      </c>
    </row>
    <row r="37" spans="1:12" ht="17.25" customHeight="1" thickBot="1">
      <c r="A37" s="28" t="s">
        <v>32</v>
      </c>
      <c r="B37" s="35">
        <f>SUM(C37+D37)</f>
        <v>2379</v>
      </c>
      <c r="C37" s="29">
        <v>1272</v>
      </c>
      <c r="D37" s="30">
        <v>1107</v>
      </c>
      <c r="E37" s="31" t="s">
        <v>67</v>
      </c>
      <c r="F37" s="8">
        <f>SUM(G37+H37)</f>
        <v>2118</v>
      </c>
      <c r="G37" s="29">
        <v>1053</v>
      </c>
      <c r="H37" s="30">
        <v>1065</v>
      </c>
      <c r="I37" s="31" t="s">
        <v>102</v>
      </c>
      <c r="J37" s="8">
        <f t="shared" si="0"/>
        <v>22</v>
      </c>
      <c r="K37" s="29">
        <v>4</v>
      </c>
      <c r="L37" s="27">
        <v>18</v>
      </c>
    </row>
    <row r="38" spans="1:12" ht="17.25" customHeight="1" thickBot="1">
      <c r="A38" s="1" t="s">
        <v>125</v>
      </c>
      <c r="B38" s="33">
        <f>SUM(B39:B43)</f>
        <v>13929</v>
      </c>
      <c r="C38" s="33">
        <f>SUM(C39:C43)</f>
        <v>7369</v>
      </c>
      <c r="D38" s="33">
        <f>SUM(D39:D43)</f>
        <v>6560</v>
      </c>
      <c r="E38" s="4" t="s">
        <v>126</v>
      </c>
      <c r="F38" s="33">
        <f>SUM(F39:F43)</f>
        <v>8496</v>
      </c>
      <c r="G38" s="33">
        <f>SUM(G39:G43)</f>
        <v>4364</v>
      </c>
      <c r="H38" s="45">
        <f>SUM(H39:H43)</f>
        <v>4132</v>
      </c>
      <c r="I38" s="4" t="s">
        <v>109</v>
      </c>
      <c r="J38" s="33">
        <f t="shared" si="0"/>
        <v>19</v>
      </c>
      <c r="K38" s="33">
        <v>5</v>
      </c>
      <c r="L38" s="39">
        <v>14</v>
      </c>
    </row>
    <row r="39" spans="1:12" ht="17.25" customHeight="1">
      <c r="A39" s="34" t="s">
        <v>33</v>
      </c>
      <c r="B39" s="35">
        <f>SUM(C39+D39)</f>
        <v>2694</v>
      </c>
      <c r="C39" s="35">
        <v>1457</v>
      </c>
      <c r="D39" s="36">
        <v>1237</v>
      </c>
      <c r="E39" s="37" t="s">
        <v>68</v>
      </c>
      <c r="F39" s="35">
        <f>SUM(G39+H39)</f>
        <v>1731</v>
      </c>
      <c r="G39" s="35">
        <v>881</v>
      </c>
      <c r="H39" s="36">
        <v>850</v>
      </c>
      <c r="I39" s="65"/>
      <c r="J39" s="66"/>
      <c r="K39" s="66"/>
      <c r="L39" s="40"/>
    </row>
    <row r="40" spans="1:12" ht="17.25" customHeight="1">
      <c r="A40" s="16" t="s">
        <v>34</v>
      </c>
      <c r="B40" s="35">
        <f>SUM(C40+D40)</f>
        <v>2806</v>
      </c>
      <c r="C40" s="17">
        <v>1515</v>
      </c>
      <c r="D40" s="18">
        <v>1291</v>
      </c>
      <c r="E40" s="19" t="s">
        <v>69</v>
      </c>
      <c r="F40" s="35">
        <f>SUM(G40+H40)</f>
        <v>1669</v>
      </c>
      <c r="G40" s="17">
        <v>889</v>
      </c>
      <c r="H40" s="18">
        <v>780</v>
      </c>
      <c r="I40" s="19"/>
      <c r="J40" s="41"/>
      <c r="K40" s="41"/>
      <c r="L40" s="42"/>
    </row>
    <row r="41" spans="1:12" ht="17.25" customHeight="1" thickBot="1">
      <c r="A41" s="16" t="s">
        <v>35</v>
      </c>
      <c r="B41" s="35">
        <f>SUM(C41+D41)</f>
        <v>2909</v>
      </c>
      <c r="C41" s="17">
        <v>1548</v>
      </c>
      <c r="D41" s="18">
        <v>1361</v>
      </c>
      <c r="E41" s="19" t="s">
        <v>70</v>
      </c>
      <c r="F41" s="35">
        <f>SUM(G41+H41)</f>
        <v>1851</v>
      </c>
      <c r="G41" s="17">
        <v>942</v>
      </c>
      <c r="H41" s="18">
        <v>909</v>
      </c>
      <c r="I41" s="46"/>
      <c r="J41" s="47"/>
      <c r="K41" s="47"/>
      <c r="L41" s="48"/>
    </row>
    <row r="42" spans="1:12" ht="17.25" customHeight="1" thickBot="1" thickTop="1">
      <c r="A42" s="16" t="s">
        <v>36</v>
      </c>
      <c r="B42" s="35">
        <f>SUM(C42+D42)</f>
        <v>2710</v>
      </c>
      <c r="C42" s="17">
        <v>1372</v>
      </c>
      <c r="D42" s="18">
        <v>1338</v>
      </c>
      <c r="E42" s="19" t="s">
        <v>71</v>
      </c>
      <c r="F42" s="35">
        <f>SUM(G42+H42)</f>
        <v>1612</v>
      </c>
      <c r="G42" s="17">
        <v>821</v>
      </c>
      <c r="H42" s="20">
        <v>791</v>
      </c>
      <c r="I42" s="49" t="s">
        <v>111</v>
      </c>
      <c r="J42" s="50">
        <v>153042</v>
      </c>
      <c r="K42" s="51">
        <v>76885</v>
      </c>
      <c r="L42" s="52">
        <v>76157</v>
      </c>
    </row>
    <row r="43" spans="1:12" ht="17.25" customHeight="1" thickBot="1" thickTop="1">
      <c r="A43" s="22" t="s">
        <v>37</v>
      </c>
      <c r="B43" s="35">
        <f>SUM(C43+D43)</f>
        <v>2810</v>
      </c>
      <c r="C43" s="23">
        <v>1477</v>
      </c>
      <c r="D43" s="24">
        <v>1333</v>
      </c>
      <c r="E43" s="25" t="s">
        <v>72</v>
      </c>
      <c r="F43" s="35">
        <f>SUM(G43+H43)</f>
        <v>1633</v>
      </c>
      <c r="G43" s="23">
        <v>831</v>
      </c>
      <c r="H43" s="26">
        <v>802</v>
      </c>
      <c r="I43" s="44" t="s">
        <v>113</v>
      </c>
      <c r="J43" s="53">
        <v>40.8</v>
      </c>
      <c r="K43" s="53">
        <v>39.9</v>
      </c>
      <c r="L43" s="54">
        <v>41.8</v>
      </c>
    </row>
    <row r="44" spans="1:12" ht="11.25" customHeight="1" thickBot="1">
      <c r="A44" s="61"/>
      <c r="B44" s="62"/>
      <c r="C44" s="62"/>
      <c r="D44" s="62"/>
      <c r="E44" s="61"/>
      <c r="F44" s="62"/>
      <c r="G44" s="62"/>
      <c r="H44" s="62"/>
      <c r="I44" s="61"/>
      <c r="J44" s="63"/>
      <c r="K44" s="63"/>
      <c r="L44" s="63"/>
    </row>
    <row r="45" spans="1:12" ht="17.25" customHeight="1">
      <c r="A45" s="67" t="s">
        <v>127</v>
      </c>
      <c r="B45" s="55">
        <v>25083</v>
      </c>
      <c r="C45" s="55">
        <v>12787</v>
      </c>
      <c r="D45" s="55">
        <v>12296</v>
      </c>
      <c r="E45" s="69" t="s">
        <v>129</v>
      </c>
      <c r="F45" s="56">
        <v>102974</v>
      </c>
      <c r="G45" s="55">
        <v>52753</v>
      </c>
      <c r="H45" s="55">
        <v>50221</v>
      </c>
      <c r="I45" s="69" t="s">
        <v>112</v>
      </c>
      <c r="J45" s="55">
        <v>24985</v>
      </c>
      <c r="K45" s="55">
        <v>11345</v>
      </c>
      <c r="L45" s="57">
        <v>13640</v>
      </c>
    </row>
    <row r="46" spans="1:12" ht="17.25" customHeight="1" thickBot="1">
      <c r="A46" s="68"/>
      <c r="B46" s="58">
        <v>0.164</v>
      </c>
      <c r="C46" s="58">
        <v>0.166</v>
      </c>
      <c r="D46" s="58">
        <v>0.161</v>
      </c>
      <c r="E46" s="70"/>
      <c r="F46" s="58">
        <v>0.673</v>
      </c>
      <c r="G46" s="58">
        <v>0.686</v>
      </c>
      <c r="H46" s="58">
        <v>0.659</v>
      </c>
      <c r="I46" s="70"/>
      <c r="J46" s="58">
        <v>0.163</v>
      </c>
      <c r="K46" s="58">
        <v>0.148</v>
      </c>
      <c r="L46" s="59">
        <v>0.179</v>
      </c>
    </row>
  </sheetData>
  <sheetProtection/>
  <mergeCells count="3">
    <mergeCell ref="A45:A46"/>
    <mergeCell ref="E45:E46"/>
    <mergeCell ref="I45:I46"/>
  </mergeCells>
  <printOptions/>
  <pageMargins left="0.7874015748031497" right="0.5905511811023623" top="1.1023622047244095" bottom="0.5905511811023623" header="0.5118110236220472" footer="0.5118110236220472"/>
  <pageSetup horizontalDpi="600" verticalDpi="600" orientation="portrait" paperSize="9" r:id="rId1"/>
  <headerFooter alignWithMargins="0">
    <oddHeader>&amp;C&amp;20常住人口年齢別人口
&amp;16（平成１７年４月１日現在）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6">
      <selection activeCell="J42" sqref="J42"/>
    </sheetView>
  </sheetViews>
  <sheetFormatPr defaultColWidth="9.00390625" defaultRowHeight="17.25" customHeight="1"/>
  <cols>
    <col min="1" max="1" width="10.00390625" style="43" customWidth="1"/>
    <col min="2" max="4" width="6.625" style="10" customWidth="1"/>
    <col min="5" max="5" width="10.00390625" style="43" customWidth="1"/>
    <col min="6" max="8" width="6.625" style="10" customWidth="1"/>
    <col min="9" max="9" width="10.00390625" style="43" customWidth="1"/>
    <col min="10" max="12" width="6.625" style="10" customWidth="1"/>
    <col min="13" max="16384" width="9.00390625" style="10" customWidth="1"/>
  </cols>
  <sheetData>
    <row r="1" spans="1:12" s="6" customFormat="1" ht="17.25" customHeight="1" thickBot="1">
      <c r="A1" s="1" t="s">
        <v>2</v>
      </c>
      <c r="B1" s="2" t="s">
        <v>3</v>
      </c>
      <c r="C1" s="2" t="s">
        <v>0</v>
      </c>
      <c r="D1" s="3" t="s">
        <v>1</v>
      </c>
      <c r="E1" s="4" t="s">
        <v>2</v>
      </c>
      <c r="F1" s="2" t="s">
        <v>3</v>
      </c>
      <c r="G1" s="2" t="s">
        <v>0</v>
      </c>
      <c r="H1" s="3" t="s">
        <v>1</v>
      </c>
      <c r="I1" s="4" t="s">
        <v>2</v>
      </c>
      <c r="J1" s="2" t="s">
        <v>3</v>
      </c>
      <c r="K1" s="2" t="s">
        <v>0</v>
      </c>
      <c r="L1" s="5" t="s">
        <v>1</v>
      </c>
    </row>
    <row r="2" spans="1:12" ht="17.25" customHeight="1" thickBot="1">
      <c r="A2" s="1" t="s">
        <v>114</v>
      </c>
      <c r="B2" s="33">
        <f>SUM(B3:B7)</f>
        <v>8386</v>
      </c>
      <c r="C2" s="33">
        <f>SUM(C3:C7)</f>
        <v>4240</v>
      </c>
      <c r="D2" s="33">
        <f>SUM(D3:D7)</f>
        <v>4146</v>
      </c>
      <c r="E2" s="4" t="s">
        <v>131</v>
      </c>
      <c r="F2" s="33">
        <f>SUM(F3:F7)</f>
        <v>12169</v>
      </c>
      <c r="G2" s="33">
        <f>SUM(G3:G7)</f>
        <v>6448</v>
      </c>
      <c r="H2" s="45">
        <f>SUM(H3:H7)</f>
        <v>5721</v>
      </c>
      <c r="I2" s="4" t="s">
        <v>104</v>
      </c>
      <c r="J2" s="33">
        <f>SUM(J3:J7)</f>
        <v>6384</v>
      </c>
      <c r="K2" s="33">
        <f>SUM(K3:K7)</f>
        <v>3067</v>
      </c>
      <c r="L2" s="60">
        <f>SUM(L3:L7)</f>
        <v>3317</v>
      </c>
    </row>
    <row r="3" spans="1:12" ht="17.25" customHeight="1">
      <c r="A3" s="34" t="s">
        <v>4</v>
      </c>
      <c r="B3" s="8">
        <f>SUM(C3+D3)</f>
        <v>1546</v>
      </c>
      <c r="C3" s="35">
        <v>796</v>
      </c>
      <c r="D3" s="36">
        <v>750</v>
      </c>
      <c r="E3" s="37" t="s">
        <v>38</v>
      </c>
      <c r="F3" s="35">
        <f>SUM(G3+H3)</f>
        <v>2646</v>
      </c>
      <c r="G3" s="35">
        <v>1384</v>
      </c>
      <c r="H3" s="36">
        <v>1262</v>
      </c>
      <c r="I3" s="37" t="s">
        <v>73</v>
      </c>
      <c r="J3" s="35">
        <f>SUM(K3+L3)</f>
        <v>1457</v>
      </c>
      <c r="K3" s="35">
        <v>705</v>
      </c>
      <c r="L3" s="38">
        <v>752</v>
      </c>
    </row>
    <row r="4" spans="1:12" ht="17.25" customHeight="1">
      <c r="A4" s="16" t="s">
        <v>5</v>
      </c>
      <c r="B4" s="29">
        <f>SUM(C4+D4)</f>
        <v>1683</v>
      </c>
      <c r="C4" s="17">
        <v>846</v>
      </c>
      <c r="D4" s="18">
        <v>837</v>
      </c>
      <c r="E4" s="19" t="s">
        <v>39</v>
      </c>
      <c r="F4" s="35">
        <f>SUM(G4+H4)</f>
        <v>2549</v>
      </c>
      <c r="G4" s="17">
        <v>1361</v>
      </c>
      <c r="H4" s="18">
        <v>1188</v>
      </c>
      <c r="I4" s="19" t="s">
        <v>74</v>
      </c>
      <c r="J4" s="35">
        <f>SUM(K4+L4)</f>
        <v>1326</v>
      </c>
      <c r="K4" s="17">
        <v>624</v>
      </c>
      <c r="L4" s="21">
        <v>702</v>
      </c>
    </row>
    <row r="5" spans="1:12" ht="17.25" customHeight="1">
      <c r="A5" s="16" t="s">
        <v>6</v>
      </c>
      <c r="B5" s="17">
        <f>SUM(C5+D5)</f>
        <v>1645</v>
      </c>
      <c r="C5" s="17">
        <v>810</v>
      </c>
      <c r="D5" s="18">
        <v>835</v>
      </c>
      <c r="E5" s="19" t="s">
        <v>40</v>
      </c>
      <c r="F5" s="35">
        <f>SUM(G5+H5)</f>
        <v>2552</v>
      </c>
      <c r="G5" s="17">
        <v>1355</v>
      </c>
      <c r="H5" s="18">
        <v>1197</v>
      </c>
      <c r="I5" s="19" t="s">
        <v>75</v>
      </c>
      <c r="J5" s="35">
        <f>SUM(K5+L5)</f>
        <v>1289</v>
      </c>
      <c r="K5" s="17">
        <v>654</v>
      </c>
      <c r="L5" s="21">
        <v>635</v>
      </c>
    </row>
    <row r="6" spans="1:12" ht="17.25" customHeight="1">
      <c r="A6" s="16" t="s">
        <v>7</v>
      </c>
      <c r="B6" s="17">
        <f>SUM(C6+D6)</f>
        <v>1704</v>
      </c>
      <c r="C6" s="17">
        <v>886</v>
      </c>
      <c r="D6" s="18">
        <v>818</v>
      </c>
      <c r="E6" s="19" t="s">
        <v>41</v>
      </c>
      <c r="F6" s="35">
        <f>SUM(G6+H6)</f>
        <v>2448</v>
      </c>
      <c r="G6" s="17">
        <v>1297</v>
      </c>
      <c r="H6" s="18">
        <v>1151</v>
      </c>
      <c r="I6" s="19" t="s">
        <v>76</v>
      </c>
      <c r="J6" s="35">
        <f>SUM(K6+L6)</f>
        <v>1143</v>
      </c>
      <c r="K6" s="17">
        <v>546</v>
      </c>
      <c r="L6" s="21">
        <v>597</v>
      </c>
    </row>
    <row r="7" spans="1:12" ht="17.25" customHeight="1" thickBot="1">
      <c r="A7" s="28" t="s">
        <v>8</v>
      </c>
      <c r="B7" s="8">
        <f>SUM(C7+D7)</f>
        <v>1808</v>
      </c>
      <c r="C7" s="29">
        <v>902</v>
      </c>
      <c r="D7" s="30">
        <v>906</v>
      </c>
      <c r="E7" s="31" t="s">
        <v>42</v>
      </c>
      <c r="F7" s="8">
        <f>SUM(G7+H7)</f>
        <v>1974</v>
      </c>
      <c r="G7" s="29">
        <v>1051</v>
      </c>
      <c r="H7" s="30">
        <v>923</v>
      </c>
      <c r="I7" s="31" t="s">
        <v>77</v>
      </c>
      <c r="J7" s="8">
        <f>SUM(K7+L7)</f>
        <v>1169</v>
      </c>
      <c r="K7" s="29">
        <v>538</v>
      </c>
      <c r="L7" s="32">
        <v>631</v>
      </c>
    </row>
    <row r="8" spans="1:12" ht="17.25" customHeight="1" thickBot="1">
      <c r="A8" s="1" t="s">
        <v>103</v>
      </c>
      <c r="B8" s="33">
        <f>SUM(B9:B13)</f>
        <v>8540</v>
      </c>
      <c r="C8" s="33">
        <f>SUM(C9:C13)</f>
        <v>4416</v>
      </c>
      <c r="D8" s="33">
        <f>SUM(D9:D13)</f>
        <v>4124</v>
      </c>
      <c r="E8" s="4" t="s">
        <v>105</v>
      </c>
      <c r="F8" s="33">
        <f>SUM(F9:F13)</f>
        <v>10099</v>
      </c>
      <c r="G8" s="33">
        <f>SUM(G9:G13)</f>
        <v>5276</v>
      </c>
      <c r="H8" s="45">
        <f>SUM(H9:H13)</f>
        <v>4823</v>
      </c>
      <c r="I8" s="4" t="s">
        <v>115</v>
      </c>
      <c r="J8" s="33">
        <f>SUM(J9:J13)</f>
        <v>4693</v>
      </c>
      <c r="K8" s="33">
        <f>SUM(K9:K13)</f>
        <v>2137</v>
      </c>
      <c r="L8" s="60">
        <f>SUM(L9:L13)</f>
        <v>2556</v>
      </c>
    </row>
    <row r="9" spans="1:12" ht="17.25" customHeight="1">
      <c r="A9" s="34" t="s">
        <v>9</v>
      </c>
      <c r="B9" s="8">
        <f>SUM(C9+D9)</f>
        <v>1799</v>
      </c>
      <c r="C9" s="35">
        <v>939</v>
      </c>
      <c r="D9" s="36">
        <v>860</v>
      </c>
      <c r="E9" s="37" t="s">
        <v>43</v>
      </c>
      <c r="F9" s="35">
        <f>SUM(G9+H9)</f>
        <v>2227</v>
      </c>
      <c r="G9" s="35">
        <v>1155</v>
      </c>
      <c r="H9" s="36">
        <v>1072</v>
      </c>
      <c r="I9" s="37" t="s">
        <v>78</v>
      </c>
      <c r="J9" s="35">
        <f>SUM(K9+L9)</f>
        <v>1032</v>
      </c>
      <c r="K9" s="35">
        <v>512</v>
      </c>
      <c r="L9" s="38">
        <v>520</v>
      </c>
    </row>
    <row r="10" spans="1:12" ht="17.25" customHeight="1">
      <c r="A10" s="28" t="s">
        <v>10</v>
      </c>
      <c r="B10" s="29">
        <f>SUM(C10+D10)</f>
        <v>1714</v>
      </c>
      <c r="C10" s="29">
        <v>898</v>
      </c>
      <c r="D10" s="18">
        <v>816</v>
      </c>
      <c r="E10" s="19" t="s">
        <v>44</v>
      </c>
      <c r="F10" s="35">
        <f>SUM(G10+H10)</f>
        <v>2057</v>
      </c>
      <c r="G10" s="17">
        <v>1072</v>
      </c>
      <c r="H10" s="18">
        <v>985</v>
      </c>
      <c r="I10" s="19" t="s">
        <v>79</v>
      </c>
      <c r="J10" s="35">
        <f>SUM(K10+L10)</f>
        <v>943</v>
      </c>
      <c r="K10" s="17">
        <v>440</v>
      </c>
      <c r="L10" s="21">
        <v>503</v>
      </c>
    </row>
    <row r="11" spans="1:12" ht="17.25" customHeight="1">
      <c r="A11" s="16" t="s">
        <v>11</v>
      </c>
      <c r="B11" s="17">
        <f>SUM(C11+D11)</f>
        <v>1765</v>
      </c>
      <c r="C11" s="17">
        <v>874</v>
      </c>
      <c r="D11" s="18">
        <v>891</v>
      </c>
      <c r="E11" s="19" t="s">
        <v>45</v>
      </c>
      <c r="F11" s="35">
        <f>SUM(G11+H11)</f>
        <v>2021</v>
      </c>
      <c r="G11" s="17">
        <v>1072</v>
      </c>
      <c r="H11" s="18">
        <v>949</v>
      </c>
      <c r="I11" s="19" t="s">
        <v>80</v>
      </c>
      <c r="J11" s="35">
        <f>SUM(K11+L11)</f>
        <v>903</v>
      </c>
      <c r="K11" s="17">
        <v>407</v>
      </c>
      <c r="L11" s="21">
        <v>496</v>
      </c>
    </row>
    <row r="12" spans="1:12" ht="17.25" customHeight="1">
      <c r="A12" s="34" t="s">
        <v>12</v>
      </c>
      <c r="B12" s="17">
        <f>SUM(C12+D12)</f>
        <v>1633</v>
      </c>
      <c r="C12" s="35">
        <v>831</v>
      </c>
      <c r="D12" s="18">
        <v>802</v>
      </c>
      <c r="E12" s="19" t="s">
        <v>46</v>
      </c>
      <c r="F12" s="35">
        <f>SUM(G12+H12)</f>
        <v>1938</v>
      </c>
      <c r="G12" s="17">
        <v>1007</v>
      </c>
      <c r="H12" s="18">
        <v>931</v>
      </c>
      <c r="I12" s="19" t="s">
        <v>81</v>
      </c>
      <c r="J12" s="35">
        <f>SUM(K12+L12)</f>
        <v>906</v>
      </c>
      <c r="K12" s="17">
        <v>390</v>
      </c>
      <c r="L12" s="21">
        <v>516</v>
      </c>
    </row>
    <row r="13" spans="1:12" ht="17.25" customHeight="1" thickBot="1">
      <c r="A13" s="28" t="s">
        <v>13</v>
      </c>
      <c r="B13" s="8">
        <f>SUM(C13+D13)</f>
        <v>1629</v>
      </c>
      <c r="C13" s="29">
        <v>874</v>
      </c>
      <c r="D13" s="30">
        <v>755</v>
      </c>
      <c r="E13" s="31" t="s">
        <v>47</v>
      </c>
      <c r="F13" s="35">
        <f>SUM(G13+H13)</f>
        <v>1856</v>
      </c>
      <c r="G13" s="29">
        <v>970</v>
      </c>
      <c r="H13" s="30">
        <v>886</v>
      </c>
      <c r="I13" s="31" t="s">
        <v>82</v>
      </c>
      <c r="J13" s="35">
        <f>SUM(K13+L13)</f>
        <v>909</v>
      </c>
      <c r="K13" s="29">
        <v>388</v>
      </c>
      <c r="L13" s="32">
        <v>521</v>
      </c>
    </row>
    <row r="14" spans="1:12" ht="17.25" customHeight="1" thickBot="1">
      <c r="A14" s="1" t="s">
        <v>116</v>
      </c>
      <c r="B14" s="33">
        <f>SUM(B15:B19)</f>
        <v>8116</v>
      </c>
      <c r="C14" s="33">
        <f>SUM(C15:C19)</f>
        <v>4113</v>
      </c>
      <c r="D14" s="33">
        <f>SUM(D15:D19)</f>
        <v>4003</v>
      </c>
      <c r="E14" s="4" t="s">
        <v>106</v>
      </c>
      <c r="F14" s="33">
        <f>SUM(F15:F19)</f>
        <v>9174</v>
      </c>
      <c r="G14" s="33">
        <f>SUM(G15:G19)</f>
        <v>4680</v>
      </c>
      <c r="H14" s="45">
        <f>SUM(H15:H19)</f>
        <v>4494</v>
      </c>
      <c r="I14" s="4" t="s">
        <v>117</v>
      </c>
      <c r="J14" s="33">
        <f>SUM(J15:J19)</f>
        <v>3033</v>
      </c>
      <c r="K14" s="33">
        <f>SUM(K15:K19)</f>
        <v>1099</v>
      </c>
      <c r="L14" s="60">
        <f>SUM(L15:L19)</f>
        <v>1934</v>
      </c>
    </row>
    <row r="15" spans="1:12" ht="17.25" customHeight="1">
      <c r="A15" s="34" t="s">
        <v>14</v>
      </c>
      <c r="B15" s="64">
        <f>SUM(C15+D15)</f>
        <v>1673</v>
      </c>
      <c r="C15" s="35">
        <v>834</v>
      </c>
      <c r="D15" s="36">
        <v>839</v>
      </c>
      <c r="E15" s="37" t="s">
        <v>48</v>
      </c>
      <c r="F15" s="35">
        <f>SUM(G15+H15)</f>
        <v>1872</v>
      </c>
      <c r="G15" s="35">
        <v>962</v>
      </c>
      <c r="H15" s="36">
        <v>910</v>
      </c>
      <c r="I15" s="37" t="s">
        <v>83</v>
      </c>
      <c r="J15" s="35">
        <f>SUM(K15+L15)</f>
        <v>743</v>
      </c>
      <c r="K15" s="35">
        <v>324</v>
      </c>
      <c r="L15" s="38">
        <v>419</v>
      </c>
    </row>
    <row r="16" spans="1:12" ht="17.25" customHeight="1">
      <c r="A16" s="16" t="s">
        <v>110</v>
      </c>
      <c r="B16" s="29">
        <f>SUM(C16+D16)</f>
        <v>1673</v>
      </c>
      <c r="C16" s="17">
        <v>855</v>
      </c>
      <c r="D16" s="18">
        <v>818</v>
      </c>
      <c r="E16" s="19" t="s">
        <v>49</v>
      </c>
      <c r="F16" s="35">
        <f>SUM(G16+H16)</f>
        <v>1901</v>
      </c>
      <c r="G16" s="17">
        <v>995</v>
      </c>
      <c r="H16" s="18">
        <v>906</v>
      </c>
      <c r="I16" s="19" t="s">
        <v>84</v>
      </c>
      <c r="J16" s="35">
        <f>SUM(K16+L16)</f>
        <v>706</v>
      </c>
      <c r="K16" s="17">
        <v>279</v>
      </c>
      <c r="L16" s="21">
        <v>427</v>
      </c>
    </row>
    <row r="17" spans="1:12" ht="17.25" customHeight="1">
      <c r="A17" s="16" t="s">
        <v>15</v>
      </c>
      <c r="B17" s="17">
        <f>SUM(C17+D17)</f>
        <v>1554</v>
      </c>
      <c r="C17" s="17">
        <v>773</v>
      </c>
      <c r="D17" s="18">
        <v>781</v>
      </c>
      <c r="E17" s="19" t="s">
        <v>50</v>
      </c>
      <c r="F17" s="35">
        <f>SUM(G17+H17)</f>
        <v>1771</v>
      </c>
      <c r="G17" s="17">
        <v>915</v>
      </c>
      <c r="H17" s="18">
        <v>856</v>
      </c>
      <c r="I17" s="19" t="s">
        <v>85</v>
      </c>
      <c r="J17" s="35">
        <f>SUM(K17+L17)</f>
        <v>569</v>
      </c>
      <c r="K17" s="17">
        <v>171</v>
      </c>
      <c r="L17" s="21">
        <v>398</v>
      </c>
    </row>
    <row r="18" spans="1:12" ht="17.25" customHeight="1">
      <c r="A18" s="16" t="s">
        <v>16</v>
      </c>
      <c r="B18" s="35">
        <f>SUM(C18+D18)</f>
        <v>1684</v>
      </c>
      <c r="C18" s="17">
        <v>881</v>
      </c>
      <c r="D18" s="18">
        <v>803</v>
      </c>
      <c r="E18" s="19" t="s">
        <v>51</v>
      </c>
      <c r="F18" s="35">
        <f>SUM(G18+H18)</f>
        <v>1815</v>
      </c>
      <c r="G18" s="17">
        <v>886</v>
      </c>
      <c r="H18" s="18">
        <v>929</v>
      </c>
      <c r="I18" s="19" t="s">
        <v>86</v>
      </c>
      <c r="J18" s="35">
        <f>SUM(K18+L18)</f>
        <v>536</v>
      </c>
      <c r="K18" s="17">
        <v>166</v>
      </c>
      <c r="L18" s="21">
        <v>370</v>
      </c>
    </row>
    <row r="19" spans="1:12" ht="17.25" customHeight="1" thickBot="1">
      <c r="A19" s="22" t="s">
        <v>17</v>
      </c>
      <c r="B19" s="8">
        <f>SUM(C19+D19)</f>
        <v>1532</v>
      </c>
      <c r="C19" s="23">
        <v>770</v>
      </c>
      <c r="D19" s="24">
        <v>762</v>
      </c>
      <c r="E19" s="25" t="s">
        <v>52</v>
      </c>
      <c r="F19" s="8">
        <f>SUM(G19+H19)</f>
        <v>1815</v>
      </c>
      <c r="G19" s="29">
        <v>922</v>
      </c>
      <c r="H19" s="30">
        <v>893</v>
      </c>
      <c r="I19" s="31" t="s">
        <v>87</v>
      </c>
      <c r="J19" s="8">
        <f>SUM(K19+L19)</f>
        <v>479</v>
      </c>
      <c r="K19" s="23">
        <v>159</v>
      </c>
      <c r="L19" s="27">
        <v>320</v>
      </c>
    </row>
    <row r="20" spans="1:12" ht="17.25" customHeight="1" thickBot="1">
      <c r="A20" s="7" t="s">
        <v>118</v>
      </c>
      <c r="B20" s="33">
        <f>SUM(B21:B25)</f>
        <v>8203</v>
      </c>
      <c r="C20" s="8">
        <f>SUM(C21:C25)</f>
        <v>4166</v>
      </c>
      <c r="D20" s="8">
        <f>SUM(D21:D25)</f>
        <v>4037</v>
      </c>
      <c r="E20" s="9" t="s">
        <v>107</v>
      </c>
      <c r="F20" s="33">
        <f>SUM(F21:F25)</f>
        <v>10318</v>
      </c>
      <c r="G20" s="33">
        <f>SUM(G21:G25)</f>
        <v>5160</v>
      </c>
      <c r="H20" s="45">
        <f>SUM(H21:H25)</f>
        <v>5158</v>
      </c>
      <c r="I20" s="4" t="s">
        <v>108</v>
      </c>
      <c r="J20" s="33">
        <f>SUM(J21:J25)</f>
        <v>1662</v>
      </c>
      <c r="K20" s="8">
        <f>SUM(K21:K25)</f>
        <v>521</v>
      </c>
      <c r="L20" s="39">
        <f>SUM(L21:L25)</f>
        <v>1141</v>
      </c>
    </row>
    <row r="21" spans="1:12" ht="17.25" customHeight="1">
      <c r="A21" s="11" t="s">
        <v>18</v>
      </c>
      <c r="B21" s="35">
        <f>SUM(C21+D21)</f>
        <v>1646</v>
      </c>
      <c r="C21" s="12">
        <v>822</v>
      </c>
      <c r="D21" s="13">
        <v>824</v>
      </c>
      <c r="E21" s="14" t="s">
        <v>53</v>
      </c>
      <c r="F21" s="35">
        <f>SUM(G21+H21)</f>
        <v>1851</v>
      </c>
      <c r="G21" s="35">
        <v>958</v>
      </c>
      <c r="H21" s="36">
        <v>893</v>
      </c>
      <c r="I21" s="37" t="s">
        <v>88</v>
      </c>
      <c r="J21" s="35">
        <f>SUM(K21+L21)</f>
        <v>455</v>
      </c>
      <c r="K21" s="12">
        <v>142</v>
      </c>
      <c r="L21" s="15">
        <v>313</v>
      </c>
    </row>
    <row r="22" spans="1:12" ht="17.25" customHeight="1">
      <c r="A22" s="16" t="s">
        <v>19</v>
      </c>
      <c r="B22" s="29">
        <f>SUM(C22+D22)</f>
        <v>1648</v>
      </c>
      <c r="C22" s="17">
        <v>863</v>
      </c>
      <c r="D22" s="18">
        <v>785</v>
      </c>
      <c r="E22" s="19" t="s">
        <v>54</v>
      </c>
      <c r="F22" s="35">
        <f>SUM(G22+H22)</f>
        <v>1864</v>
      </c>
      <c r="G22" s="17">
        <v>932</v>
      </c>
      <c r="H22" s="18">
        <v>932</v>
      </c>
      <c r="I22" s="19" t="s">
        <v>89</v>
      </c>
      <c r="J22" s="35">
        <f>SUM(K22+L22)</f>
        <v>367</v>
      </c>
      <c r="K22" s="17">
        <v>125</v>
      </c>
      <c r="L22" s="21">
        <v>242</v>
      </c>
    </row>
    <row r="23" spans="1:12" ht="17.25" customHeight="1">
      <c r="A23" s="16" t="s">
        <v>20</v>
      </c>
      <c r="B23" s="29">
        <f>SUM(C23+D23)</f>
        <v>1596</v>
      </c>
      <c r="C23" s="17">
        <v>787</v>
      </c>
      <c r="D23" s="18">
        <v>809</v>
      </c>
      <c r="E23" s="19" t="s">
        <v>55</v>
      </c>
      <c r="F23" s="35">
        <f>SUM(G23+H23)</f>
        <v>2030</v>
      </c>
      <c r="G23" s="17">
        <v>1024</v>
      </c>
      <c r="H23" s="18">
        <v>1006</v>
      </c>
      <c r="I23" s="19" t="s">
        <v>90</v>
      </c>
      <c r="J23" s="35">
        <f>SUM(K23+L23)</f>
        <v>308</v>
      </c>
      <c r="K23" s="17">
        <v>93</v>
      </c>
      <c r="L23" s="21">
        <v>215</v>
      </c>
    </row>
    <row r="24" spans="1:12" ht="17.25" customHeight="1">
      <c r="A24" s="16" t="s">
        <v>21</v>
      </c>
      <c r="B24" s="29">
        <f>SUM(C24+D24)</f>
        <v>1674</v>
      </c>
      <c r="C24" s="17">
        <v>868</v>
      </c>
      <c r="D24" s="18">
        <v>806</v>
      </c>
      <c r="E24" s="19" t="s">
        <v>56</v>
      </c>
      <c r="F24" s="35">
        <f>SUM(G24+H24)</f>
        <v>2207</v>
      </c>
      <c r="G24" s="17">
        <v>1061</v>
      </c>
      <c r="H24" s="18">
        <v>1146</v>
      </c>
      <c r="I24" s="19" t="s">
        <v>91</v>
      </c>
      <c r="J24" s="35">
        <f>SUM(K24+L24)</f>
        <v>286</v>
      </c>
      <c r="K24" s="17">
        <v>86</v>
      </c>
      <c r="L24" s="21">
        <v>200</v>
      </c>
    </row>
    <row r="25" spans="1:12" ht="17.25" customHeight="1" thickBot="1">
      <c r="A25" s="28" t="s">
        <v>22</v>
      </c>
      <c r="B25" s="29">
        <f>SUM(C25+D25)</f>
        <v>1639</v>
      </c>
      <c r="C25" s="29">
        <v>826</v>
      </c>
      <c r="D25" s="30">
        <v>813</v>
      </c>
      <c r="E25" s="31" t="s">
        <v>57</v>
      </c>
      <c r="F25" s="8">
        <f>SUM(G25+H25)</f>
        <v>2366</v>
      </c>
      <c r="G25" s="29">
        <v>1185</v>
      </c>
      <c r="H25" s="30">
        <v>1181</v>
      </c>
      <c r="I25" s="31" t="s">
        <v>92</v>
      </c>
      <c r="J25" s="8">
        <f>SUM(K25+L25)</f>
        <v>246</v>
      </c>
      <c r="K25" s="29">
        <v>75</v>
      </c>
      <c r="L25" s="27">
        <v>171</v>
      </c>
    </row>
    <row r="26" spans="1:12" ht="17.25" customHeight="1" thickBot="1">
      <c r="A26" s="1" t="s">
        <v>119</v>
      </c>
      <c r="B26" s="33">
        <f>SUM(B27:B31)</f>
        <v>7843</v>
      </c>
      <c r="C26" s="33">
        <f>SUM(C27:C31)</f>
        <v>4079</v>
      </c>
      <c r="D26" s="33">
        <f>SUM(D27:D31)</f>
        <v>3764</v>
      </c>
      <c r="E26" s="4" t="s">
        <v>120</v>
      </c>
      <c r="F26" s="33">
        <f>SUM(F27:F31)</f>
        <v>11258</v>
      </c>
      <c r="G26" s="33">
        <f>SUM(G27:G31)</f>
        <v>5397</v>
      </c>
      <c r="H26" s="45">
        <f>SUM(H27:H31)</f>
        <v>5861</v>
      </c>
      <c r="I26" s="4" t="s">
        <v>121</v>
      </c>
      <c r="J26" s="33">
        <f>SUM(J27:J31)</f>
        <v>718</v>
      </c>
      <c r="K26" s="33">
        <f>SUM(K27:K31)</f>
        <v>186</v>
      </c>
      <c r="L26" s="39">
        <f>SUM(L27:L31)</f>
        <v>532</v>
      </c>
    </row>
    <row r="27" spans="1:12" ht="17.25" customHeight="1">
      <c r="A27" s="34" t="s">
        <v>23</v>
      </c>
      <c r="B27" s="35">
        <f>SUM(C27+D27)</f>
        <v>1708</v>
      </c>
      <c r="C27" s="35">
        <v>881</v>
      </c>
      <c r="D27" s="36">
        <v>827</v>
      </c>
      <c r="E27" s="37" t="s">
        <v>58</v>
      </c>
      <c r="F27" s="35">
        <f>SUM(G27+H27)</f>
        <v>2489</v>
      </c>
      <c r="G27" s="35">
        <v>1234</v>
      </c>
      <c r="H27" s="36">
        <v>1255</v>
      </c>
      <c r="I27" s="37" t="s">
        <v>93</v>
      </c>
      <c r="J27" s="35">
        <f>SUM(K27+L27)</f>
        <v>207</v>
      </c>
      <c r="K27" s="35">
        <v>57</v>
      </c>
      <c r="L27" s="15">
        <v>150</v>
      </c>
    </row>
    <row r="28" spans="1:12" ht="17.25" customHeight="1">
      <c r="A28" s="16" t="s">
        <v>24</v>
      </c>
      <c r="B28" s="35">
        <f>SUM(C28+D28)</f>
        <v>1678</v>
      </c>
      <c r="C28" s="17">
        <v>875</v>
      </c>
      <c r="D28" s="18">
        <v>803</v>
      </c>
      <c r="E28" s="19" t="s">
        <v>59</v>
      </c>
      <c r="F28" s="35">
        <f>SUM(G28+H28)</f>
        <v>2464</v>
      </c>
      <c r="G28" s="17">
        <v>1207</v>
      </c>
      <c r="H28" s="18">
        <v>1257</v>
      </c>
      <c r="I28" s="19" t="s">
        <v>94</v>
      </c>
      <c r="J28" s="35">
        <f>SUM(K28+L28)</f>
        <v>214</v>
      </c>
      <c r="K28" s="17">
        <v>59</v>
      </c>
      <c r="L28" s="21">
        <v>155</v>
      </c>
    </row>
    <row r="29" spans="1:12" ht="17.25" customHeight="1">
      <c r="A29" s="16" t="s">
        <v>25</v>
      </c>
      <c r="B29" s="35">
        <f>SUM(C29+D29)</f>
        <v>1702</v>
      </c>
      <c r="C29" s="17">
        <v>886</v>
      </c>
      <c r="D29" s="18">
        <v>816</v>
      </c>
      <c r="E29" s="19" t="s">
        <v>60</v>
      </c>
      <c r="F29" s="35">
        <f>SUM(G29+H29)</f>
        <v>2550</v>
      </c>
      <c r="G29" s="17">
        <v>1115</v>
      </c>
      <c r="H29" s="18">
        <v>1435</v>
      </c>
      <c r="I29" s="19" t="s">
        <v>95</v>
      </c>
      <c r="J29" s="35">
        <f>SUM(K29+L29)</f>
        <v>139</v>
      </c>
      <c r="K29" s="17">
        <v>25</v>
      </c>
      <c r="L29" s="21">
        <v>114</v>
      </c>
    </row>
    <row r="30" spans="1:12" ht="17.25" customHeight="1">
      <c r="A30" s="16" t="s">
        <v>26</v>
      </c>
      <c r="B30" s="35">
        <f>SUM(C30+D30)</f>
        <v>1372</v>
      </c>
      <c r="C30" s="17">
        <v>700</v>
      </c>
      <c r="D30" s="18">
        <v>672</v>
      </c>
      <c r="E30" s="19" t="s">
        <v>61</v>
      </c>
      <c r="F30" s="35">
        <f>SUM(G30+H30)</f>
        <v>2209</v>
      </c>
      <c r="G30" s="17">
        <v>1066</v>
      </c>
      <c r="H30" s="18">
        <v>1143</v>
      </c>
      <c r="I30" s="19" t="s">
        <v>96</v>
      </c>
      <c r="J30" s="35">
        <f>SUM(K30+L30)</f>
        <v>91</v>
      </c>
      <c r="K30" s="17">
        <v>26</v>
      </c>
      <c r="L30" s="21">
        <v>65</v>
      </c>
    </row>
    <row r="31" spans="1:12" ht="17.25" customHeight="1" thickBot="1">
      <c r="A31" s="28" t="s">
        <v>27</v>
      </c>
      <c r="B31" s="35">
        <f>SUM(C31+D31)</f>
        <v>1383</v>
      </c>
      <c r="C31" s="29">
        <v>737</v>
      </c>
      <c r="D31" s="30">
        <v>646</v>
      </c>
      <c r="E31" s="31" t="s">
        <v>62</v>
      </c>
      <c r="F31" s="8">
        <f>SUM(G31+H31)</f>
        <v>1546</v>
      </c>
      <c r="G31" s="29">
        <v>775</v>
      </c>
      <c r="H31" s="30">
        <v>771</v>
      </c>
      <c r="I31" s="31" t="s">
        <v>97</v>
      </c>
      <c r="J31" s="8">
        <f>SUM(K31+L31)</f>
        <v>67</v>
      </c>
      <c r="K31" s="29">
        <v>19</v>
      </c>
      <c r="L31" s="27">
        <v>48</v>
      </c>
    </row>
    <row r="32" spans="1:12" ht="17.25" customHeight="1" thickBot="1">
      <c r="A32" s="1" t="s">
        <v>122</v>
      </c>
      <c r="B32" s="33">
        <f>SUM(B33:B37)</f>
        <v>9639</v>
      </c>
      <c r="C32" s="33">
        <f>SUM(C33:C37)</f>
        <v>5077</v>
      </c>
      <c r="D32" s="33">
        <f>SUM(D33:D37)</f>
        <v>4562</v>
      </c>
      <c r="E32" s="4" t="s">
        <v>123</v>
      </c>
      <c r="F32" s="33">
        <f>SUM(F33:F37)</f>
        <v>10571</v>
      </c>
      <c r="G32" s="33">
        <f>SUM(G33:G37)</f>
        <v>5329</v>
      </c>
      <c r="H32" s="45">
        <f>SUM(H33:H37)</f>
        <v>5242</v>
      </c>
      <c r="I32" s="4" t="s">
        <v>124</v>
      </c>
      <c r="J32" s="33">
        <f>SUM(J33:J37)</f>
        <v>161</v>
      </c>
      <c r="K32" s="33">
        <f>SUM(K33:K37)</f>
        <v>41</v>
      </c>
      <c r="L32" s="39">
        <f>SUM(L33:L37)</f>
        <v>120</v>
      </c>
    </row>
    <row r="33" spans="1:12" ht="17.25" customHeight="1">
      <c r="A33" s="34" t="s">
        <v>28</v>
      </c>
      <c r="B33" s="35">
        <f>SUM(C33+D33)</f>
        <v>1572</v>
      </c>
      <c r="C33" s="35">
        <v>803</v>
      </c>
      <c r="D33" s="36">
        <v>769</v>
      </c>
      <c r="E33" s="37" t="s">
        <v>63</v>
      </c>
      <c r="F33" s="35">
        <f>SUM(G33+H33)</f>
        <v>1892</v>
      </c>
      <c r="G33" s="35">
        <v>931</v>
      </c>
      <c r="H33" s="36">
        <v>961</v>
      </c>
      <c r="I33" s="37" t="s">
        <v>98</v>
      </c>
      <c r="J33" s="35">
        <f aca="true" t="shared" si="0" ref="J33:J38">SUM(K33+L33)</f>
        <v>47</v>
      </c>
      <c r="K33" s="35">
        <v>16</v>
      </c>
      <c r="L33" s="15">
        <v>31</v>
      </c>
    </row>
    <row r="34" spans="1:12" ht="17.25" customHeight="1">
      <c r="A34" s="16" t="s">
        <v>29</v>
      </c>
      <c r="B34" s="35">
        <f>SUM(C34+D34)</f>
        <v>1647</v>
      </c>
      <c r="C34" s="17">
        <v>898</v>
      </c>
      <c r="D34" s="18">
        <v>749</v>
      </c>
      <c r="E34" s="19" t="s">
        <v>64</v>
      </c>
      <c r="F34" s="35">
        <f>SUM(G34+H34)</f>
        <v>2232</v>
      </c>
      <c r="G34" s="17">
        <v>1129</v>
      </c>
      <c r="H34" s="18">
        <v>1103</v>
      </c>
      <c r="I34" s="19" t="s">
        <v>99</v>
      </c>
      <c r="J34" s="35">
        <f t="shared" si="0"/>
        <v>43</v>
      </c>
      <c r="K34" s="17">
        <v>12</v>
      </c>
      <c r="L34" s="21">
        <v>31</v>
      </c>
    </row>
    <row r="35" spans="1:12" ht="17.25" customHeight="1">
      <c r="A35" s="16" t="s">
        <v>30</v>
      </c>
      <c r="B35" s="35">
        <f>SUM(C35+D35)</f>
        <v>1931</v>
      </c>
      <c r="C35" s="17">
        <v>959</v>
      </c>
      <c r="D35" s="18">
        <v>972</v>
      </c>
      <c r="E35" s="19" t="s">
        <v>65</v>
      </c>
      <c r="F35" s="35">
        <f>SUM(G35+H35)</f>
        <v>2163</v>
      </c>
      <c r="G35" s="17">
        <v>1095</v>
      </c>
      <c r="H35" s="18">
        <v>1068</v>
      </c>
      <c r="I35" s="19" t="s">
        <v>100</v>
      </c>
      <c r="J35" s="35">
        <f t="shared" si="0"/>
        <v>36</v>
      </c>
      <c r="K35" s="17">
        <v>5</v>
      </c>
      <c r="L35" s="21">
        <v>31</v>
      </c>
    </row>
    <row r="36" spans="1:12" ht="17.25" customHeight="1">
      <c r="A36" s="16" t="s">
        <v>31</v>
      </c>
      <c r="B36" s="35">
        <f>SUM(C36+D36)</f>
        <v>2186</v>
      </c>
      <c r="C36" s="17">
        <v>1159</v>
      </c>
      <c r="D36" s="18">
        <v>1027</v>
      </c>
      <c r="E36" s="19" t="s">
        <v>66</v>
      </c>
      <c r="F36" s="35">
        <f>SUM(G36+H36)</f>
        <v>2139</v>
      </c>
      <c r="G36" s="17">
        <v>1117</v>
      </c>
      <c r="H36" s="18">
        <v>1022</v>
      </c>
      <c r="I36" s="19" t="s">
        <v>101</v>
      </c>
      <c r="J36" s="35">
        <f t="shared" si="0"/>
        <v>12</v>
      </c>
      <c r="K36" s="17">
        <v>4</v>
      </c>
      <c r="L36" s="21">
        <v>8</v>
      </c>
    </row>
    <row r="37" spans="1:12" ht="17.25" customHeight="1" thickBot="1">
      <c r="A37" s="28" t="s">
        <v>32</v>
      </c>
      <c r="B37" s="35">
        <f>SUM(C37+D37)</f>
        <v>2303</v>
      </c>
      <c r="C37" s="29">
        <v>1258</v>
      </c>
      <c r="D37" s="30">
        <v>1045</v>
      </c>
      <c r="E37" s="31" t="s">
        <v>67</v>
      </c>
      <c r="F37" s="8">
        <f>SUM(G37+H37)</f>
        <v>2145</v>
      </c>
      <c r="G37" s="29">
        <v>1057</v>
      </c>
      <c r="H37" s="30">
        <v>1088</v>
      </c>
      <c r="I37" s="31" t="s">
        <v>102</v>
      </c>
      <c r="J37" s="8">
        <f t="shared" si="0"/>
        <v>23</v>
      </c>
      <c r="K37" s="29">
        <v>4</v>
      </c>
      <c r="L37" s="27">
        <v>19</v>
      </c>
    </row>
    <row r="38" spans="1:12" ht="17.25" customHeight="1" thickBot="1">
      <c r="A38" s="1" t="s">
        <v>125</v>
      </c>
      <c r="B38" s="33">
        <f>SUM(B39:B43)</f>
        <v>13916</v>
      </c>
      <c r="C38" s="33">
        <f>SUM(C39:C43)</f>
        <v>7354</v>
      </c>
      <c r="D38" s="33">
        <f>SUM(D39:D43)</f>
        <v>6562</v>
      </c>
      <c r="E38" s="4" t="s">
        <v>126</v>
      </c>
      <c r="F38" s="33">
        <f>SUM(F39:F43)</f>
        <v>8567</v>
      </c>
      <c r="G38" s="33">
        <f>SUM(G39:G43)</f>
        <v>4416</v>
      </c>
      <c r="H38" s="45">
        <f>SUM(H39:H43)</f>
        <v>4151</v>
      </c>
      <c r="I38" s="4" t="s">
        <v>109</v>
      </c>
      <c r="J38" s="33">
        <f t="shared" si="0"/>
        <v>20</v>
      </c>
      <c r="K38" s="33">
        <v>5</v>
      </c>
      <c r="L38" s="39">
        <v>15</v>
      </c>
    </row>
    <row r="39" spans="1:15" ht="17.25" customHeight="1">
      <c r="A39" s="34" t="s">
        <v>33</v>
      </c>
      <c r="B39" s="35">
        <f>SUM(C39+D39)</f>
        <v>2654</v>
      </c>
      <c r="C39" s="35">
        <v>1437</v>
      </c>
      <c r="D39" s="36">
        <v>1217</v>
      </c>
      <c r="E39" s="37" t="s">
        <v>68</v>
      </c>
      <c r="F39" s="35">
        <f>SUM(G39+H39)</f>
        <v>1831</v>
      </c>
      <c r="G39" s="35">
        <v>936</v>
      </c>
      <c r="H39" s="36">
        <v>895</v>
      </c>
      <c r="I39" s="65"/>
      <c r="J39" s="66"/>
      <c r="K39" s="66"/>
      <c r="L39" s="40"/>
      <c r="M39" s="71"/>
      <c r="N39" s="71"/>
      <c r="O39" s="71"/>
    </row>
    <row r="40" spans="1:12" ht="17.25" customHeight="1">
      <c r="A40" s="16" t="s">
        <v>34</v>
      </c>
      <c r="B40" s="35">
        <f>SUM(C40+D40)</f>
        <v>2767</v>
      </c>
      <c r="C40" s="17">
        <v>1477</v>
      </c>
      <c r="D40" s="18">
        <v>1290</v>
      </c>
      <c r="E40" s="19" t="s">
        <v>69</v>
      </c>
      <c r="F40" s="35">
        <f>SUM(G40+H40)</f>
        <v>1630</v>
      </c>
      <c r="G40" s="17">
        <v>865</v>
      </c>
      <c r="H40" s="18">
        <v>765</v>
      </c>
      <c r="I40" s="19"/>
      <c r="J40" s="41"/>
      <c r="K40" s="41"/>
      <c r="L40" s="42"/>
    </row>
    <row r="41" spans="1:12" ht="17.25" customHeight="1" thickBot="1">
      <c r="A41" s="16" t="s">
        <v>35</v>
      </c>
      <c r="B41" s="35">
        <f>SUM(C41+D41)</f>
        <v>2993</v>
      </c>
      <c r="C41" s="17">
        <v>1618</v>
      </c>
      <c r="D41" s="18">
        <v>1375</v>
      </c>
      <c r="E41" s="19" t="s">
        <v>70</v>
      </c>
      <c r="F41" s="35">
        <f>SUM(G41+H41)</f>
        <v>1838</v>
      </c>
      <c r="G41" s="17">
        <v>932</v>
      </c>
      <c r="H41" s="18">
        <v>906</v>
      </c>
      <c r="I41" s="46"/>
      <c r="J41" s="47"/>
      <c r="K41" s="47"/>
      <c r="L41" s="48"/>
    </row>
    <row r="42" spans="1:12" ht="17.25" customHeight="1" thickBot="1" thickTop="1">
      <c r="A42" s="16" t="s">
        <v>36</v>
      </c>
      <c r="B42" s="35">
        <f>SUM(C42+D42)</f>
        <v>2733</v>
      </c>
      <c r="C42" s="17">
        <v>1379</v>
      </c>
      <c r="D42" s="18">
        <v>1354</v>
      </c>
      <c r="E42" s="19" t="s">
        <v>71</v>
      </c>
      <c r="F42" s="35">
        <f>SUM(G42+H42)</f>
        <v>1657</v>
      </c>
      <c r="G42" s="17">
        <v>840</v>
      </c>
      <c r="H42" s="20">
        <v>817</v>
      </c>
      <c r="I42" s="49" t="s">
        <v>111</v>
      </c>
      <c r="J42" s="50">
        <v>153470</v>
      </c>
      <c r="K42" s="51">
        <v>77207</v>
      </c>
      <c r="L42" s="52">
        <v>76263</v>
      </c>
    </row>
    <row r="43" spans="1:12" ht="17.25" customHeight="1" thickBot="1" thickTop="1">
      <c r="A43" s="22" t="s">
        <v>37</v>
      </c>
      <c r="B43" s="35">
        <f>SUM(C43+D43)</f>
        <v>2769</v>
      </c>
      <c r="C43" s="23">
        <v>1443</v>
      </c>
      <c r="D43" s="24">
        <v>1326</v>
      </c>
      <c r="E43" s="25" t="s">
        <v>72</v>
      </c>
      <c r="F43" s="35">
        <f>SUM(G43+H43)</f>
        <v>1611</v>
      </c>
      <c r="G43" s="23">
        <v>843</v>
      </c>
      <c r="H43" s="26">
        <v>768</v>
      </c>
      <c r="I43" s="44" t="s">
        <v>113</v>
      </c>
      <c r="J43" s="53">
        <v>40.9</v>
      </c>
      <c r="K43" s="53">
        <v>39.9</v>
      </c>
      <c r="L43" s="54">
        <v>41.9</v>
      </c>
    </row>
    <row r="44" spans="1:12" ht="11.25" customHeight="1" thickBot="1">
      <c r="A44" s="61"/>
      <c r="B44" s="62"/>
      <c r="C44" s="62"/>
      <c r="D44" s="62"/>
      <c r="E44" s="61"/>
      <c r="F44" s="62"/>
      <c r="G44" s="62"/>
      <c r="H44" s="62"/>
      <c r="I44" s="61"/>
      <c r="J44" s="63"/>
      <c r="K44" s="63"/>
      <c r="L44" s="63"/>
    </row>
    <row r="45" spans="1:12" ht="17.25" customHeight="1">
      <c r="A45" s="67" t="s">
        <v>127</v>
      </c>
      <c r="B45" s="55">
        <v>25042</v>
      </c>
      <c r="C45" s="55">
        <v>12769</v>
      </c>
      <c r="D45" s="55">
        <v>12273</v>
      </c>
      <c r="E45" s="69" t="s">
        <v>129</v>
      </c>
      <c r="F45" s="56">
        <v>103190</v>
      </c>
      <c r="G45" s="55">
        <v>52966</v>
      </c>
      <c r="H45" s="55">
        <v>50224</v>
      </c>
      <c r="I45" s="69" t="s">
        <v>112</v>
      </c>
      <c r="J45" s="55">
        <v>25238</v>
      </c>
      <c r="K45" s="55">
        <v>11472</v>
      </c>
      <c r="L45" s="57">
        <v>13766</v>
      </c>
    </row>
    <row r="46" spans="1:12" ht="17.25" customHeight="1" thickBot="1">
      <c r="A46" s="68"/>
      <c r="B46" s="58">
        <v>0.163</v>
      </c>
      <c r="C46" s="58">
        <v>0.165</v>
      </c>
      <c r="D46" s="58">
        <v>0.161</v>
      </c>
      <c r="E46" s="70"/>
      <c r="F46" s="58">
        <v>0.672</v>
      </c>
      <c r="G46" s="58">
        <v>0.686</v>
      </c>
      <c r="H46" s="58">
        <v>0.659</v>
      </c>
      <c r="I46" s="70"/>
      <c r="J46" s="58">
        <v>0.164</v>
      </c>
      <c r="K46" s="58">
        <v>0.149</v>
      </c>
      <c r="L46" s="59">
        <v>0.181</v>
      </c>
    </row>
  </sheetData>
  <sheetProtection/>
  <mergeCells count="3">
    <mergeCell ref="A45:A46"/>
    <mergeCell ref="E45:E46"/>
    <mergeCell ref="I45:I46"/>
  </mergeCells>
  <printOptions/>
  <pageMargins left="0.7874015748031497" right="0.5905511811023623" top="1.1023622047244095" bottom="0.5905511811023623" header="0.5118110236220472" footer="0.5118110236220472"/>
  <pageSetup horizontalDpi="600" verticalDpi="600" orientation="portrait" paperSize="9" r:id="rId1"/>
  <headerFooter alignWithMargins="0">
    <oddHeader>&amp;C&amp;20常住人口年齢別人口
&amp;16（平成１７年７月１日現在）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16">
      <selection activeCell="J42" sqref="J42"/>
    </sheetView>
  </sheetViews>
  <sheetFormatPr defaultColWidth="9.00390625" defaultRowHeight="17.25" customHeight="1"/>
  <cols>
    <col min="1" max="1" width="10.00390625" style="43" customWidth="1"/>
    <col min="2" max="4" width="6.625" style="10" customWidth="1"/>
    <col min="5" max="5" width="10.00390625" style="43" customWidth="1"/>
    <col min="6" max="8" width="6.625" style="10" customWidth="1"/>
    <col min="9" max="9" width="10.00390625" style="43" customWidth="1"/>
    <col min="10" max="12" width="6.625" style="10" customWidth="1"/>
    <col min="13" max="16384" width="9.00390625" style="10" customWidth="1"/>
  </cols>
  <sheetData>
    <row r="1" spans="1:12" s="6" customFormat="1" ht="17.25" customHeight="1" thickBot="1">
      <c r="A1" s="1" t="s">
        <v>2</v>
      </c>
      <c r="B1" s="2" t="s">
        <v>3</v>
      </c>
      <c r="C1" s="2" t="s">
        <v>0</v>
      </c>
      <c r="D1" s="3" t="s">
        <v>1</v>
      </c>
      <c r="E1" s="4" t="s">
        <v>2</v>
      </c>
      <c r="F1" s="2" t="s">
        <v>3</v>
      </c>
      <c r="G1" s="2" t="s">
        <v>0</v>
      </c>
      <c r="H1" s="3" t="s">
        <v>1</v>
      </c>
      <c r="I1" s="4" t="s">
        <v>2</v>
      </c>
      <c r="J1" s="2" t="s">
        <v>3</v>
      </c>
      <c r="K1" s="2" t="s">
        <v>0</v>
      </c>
      <c r="L1" s="5" t="s">
        <v>1</v>
      </c>
    </row>
    <row r="2" spans="1:12" ht="17.25" customHeight="1" thickBot="1">
      <c r="A2" s="1" t="s">
        <v>114</v>
      </c>
      <c r="B2" s="33">
        <f>SUM(B3:B7)</f>
        <v>8159</v>
      </c>
      <c r="C2" s="33">
        <f>SUM(C3:C7)</f>
        <v>4124</v>
      </c>
      <c r="D2" s="33">
        <f>SUM(D3:D7)</f>
        <v>4035</v>
      </c>
      <c r="E2" s="4" t="s">
        <v>130</v>
      </c>
      <c r="F2" s="33">
        <f>SUM(F3:F7)</f>
        <v>12176</v>
      </c>
      <c r="G2" s="33">
        <f>SUM(G3:G7)</f>
        <v>6390</v>
      </c>
      <c r="H2" s="45">
        <f>SUM(H3:H7)</f>
        <v>5786</v>
      </c>
      <c r="I2" s="4" t="s">
        <v>104</v>
      </c>
      <c r="J2" s="33">
        <f>SUM(J3:J7)</f>
        <v>6442</v>
      </c>
      <c r="K2" s="33">
        <f>SUM(K3:K7)</f>
        <v>3127</v>
      </c>
      <c r="L2" s="60">
        <f>SUM(L3:L7)</f>
        <v>3315</v>
      </c>
    </row>
    <row r="3" spans="1:12" ht="17.25" customHeight="1">
      <c r="A3" s="34" t="s">
        <v>4</v>
      </c>
      <c r="B3" s="8">
        <f>SUM(C3+D3)</f>
        <v>1503</v>
      </c>
      <c r="C3" s="35">
        <v>767</v>
      </c>
      <c r="D3" s="36">
        <v>736</v>
      </c>
      <c r="E3" s="37" t="s">
        <v>38</v>
      </c>
      <c r="F3" s="35">
        <f>SUM(G3+H3)</f>
        <v>2697</v>
      </c>
      <c r="G3" s="35">
        <v>1389</v>
      </c>
      <c r="H3" s="36">
        <v>1308</v>
      </c>
      <c r="I3" s="37" t="s">
        <v>73</v>
      </c>
      <c r="J3" s="35">
        <f>SUM(K3+L3)</f>
        <v>1501</v>
      </c>
      <c r="K3" s="35">
        <v>750</v>
      </c>
      <c r="L3" s="38">
        <v>751</v>
      </c>
    </row>
    <row r="4" spans="1:12" ht="17.25" customHeight="1">
      <c r="A4" s="16" t="s">
        <v>5</v>
      </c>
      <c r="B4" s="29">
        <f>SUM(C4+D4)</f>
        <v>1584</v>
      </c>
      <c r="C4" s="17">
        <v>807</v>
      </c>
      <c r="D4" s="18">
        <v>777</v>
      </c>
      <c r="E4" s="19" t="s">
        <v>39</v>
      </c>
      <c r="F4" s="35">
        <f>SUM(G4+H4)</f>
        <v>2500</v>
      </c>
      <c r="G4" s="17">
        <v>1328</v>
      </c>
      <c r="H4" s="18">
        <v>1172</v>
      </c>
      <c r="I4" s="19" t="s">
        <v>74</v>
      </c>
      <c r="J4" s="35">
        <f>SUM(K4+L4)</f>
        <v>1331</v>
      </c>
      <c r="K4" s="17">
        <v>647</v>
      </c>
      <c r="L4" s="21">
        <v>684</v>
      </c>
    </row>
    <row r="5" spans="1:12" ht="17.25" customHeight="1">
      <c r="A5" s="16" t="s">
        <v>6</v>
      </c>
      <c r="B5" s="17">
        <f>SUM(C5+D5)</f>
        <v>1633</v>
      </c>
      <c r="C5" s="17">
        <v>812</v>
      </c>
      <c r="D5" s="18">
        <v>821</v>
      </c>
      <c r="E5" s="19" t="s">
        <v>40</v>
      </c>
      <c r="F5" s="35">
        <f>SUM(G5+H5)</f>
        <v>2537</v>
      </c>
      <c r="G5" s="17">
        <v>1322</v>
      </c>
      <c r="H5" s="18">
        <v>1215</v>
      </c>
      <c r="I5" s="19" t="s">
        <v>75</v>
      </c>
      <c r="J5" s="35">
        <f>SUM(K5+L5)</f>
        <v>1289</v>
      </c>
      <c r="K5" s="17">
        <v>649</v>
      </c>
      <c r="L5" s="21">
        <v>640</v>
      </c>
    </row>
    <row r="6" spans="1:12" ht="17.25" customHeight="1">
      <c r="A6" s="16" t="s">
        <v>7</v>
      </c>
      <c r="B6" s="17">
        <f>SUM(C6+D6)</f>
        <v>1662</v>
      </c>
      <c r="C6" s="17">
        <v>864</v>
      </c>
      <c r="D6" s="18">
        <v>798</v>
      </c>
      <c r="E6" s="19" t="s">
        <v>41</v>
      </c>
      <c r="F6" s="35">
        <f>SUM(G6+H6)</f>
        <v>2598</v>
      </c>
      <c r="G6" s="17">
        <v>1397</v>
      </c>
      <c r="H6" s="18">
        <v>1201</v>
      </c>
      <c r="I6" s="19" t="s">
        <v>76</v>
      </c>
      <c r="J6" s="35">
        <f>SUM(K6+L6)</f>
        <v>1190</v>
      </c>
      <c r="K6" s="17">
        <v>552</v>
      </c>
      <c r="L6" s="21">
        <v>638</v>
      </c>
    </row>
    <row r="7" spans="1:12" ht="17.25" customHeight="1" thickBot="1">
      <c r="A7" s="28" t="s">
        <v>8</v>
      </c>
      <c r="B7" s="8">
        <f>SUM(C7+D7)</f>
        <v>1777</v>
      </c>
      <c r="C7" s="29">
        <v>874</v>
      </c>
      <c r="D7" s="30">
        <v>903</v>
      </c>
      <c r="E7" s="31" t="s">
        <v>42</v>
      </c>
      <c r="F7" s="8">
        <f>SUM(G7+H7)</f>
        <v>1844</v>
      </c>
      <c r="G7" s="29">
        <v>954</v>
      </c>
      <c r="H7" s="30">
        <v>890</v>
      </c>
      <c r="I7" s="31" t="s">
        <v>77</v>
      </c>
      <c r="J7" s="8">
        <f>SUM(K7+L7)</f>
        <v>1131</v>
      </c>
      <c r="K7" s="29">
        <v>529</v>
      </c>
      <c r="L7" s="32">
        <v>602</v>
      </c>
    </row>
    <row r="8" spans="1:12" ht="17.25" customHeight="1" thickBot="1">
      <c r="A8" s="1" t="s">
        <v>103</v>
      </c>
      <c r="B8" s="33">
        <f>SUM(B9:B13)</f>
        <v>8656</v>
      </c>
      <c r="C8" s="33">
        <f>SUM(C9:C13)</f>
        <v>4455</v>
      </c>
      <c r="D8" s="33">
        <f>SUM(D9:D13)</f>
        <v>4201</v>
      </c>
      <c r="E8" s="4" t="s">
        <v>105</v>
      </c>
      <c r="F8" s="33">
        <f>SUM(F9:F13)</f>
        <v>10306</v>
      </c>
      <c r="G8" s="33">
        <f>SUM(G9:G13)</f>
        <v>5401</v>
      </c>
      <c r="H8" s="45">
        <f>SUM(H9:H13)</f>
        <v>4905</v>
      </c>
      <c r="I8" s="4" t="s">
        <v>115</v>
      </c>
      <c r="J8" s="33">
        <f>SUM(J9:J13)</f>
        <v>4829</v>
      </c>
      <c r="K8" s="33">
        <f>SUM(K9:K13)</f>
        <v>2186</v>
      </c>
      <c r="L8" s="60">
        <f>SUM(L9:L13)</f>
        <v>2643</v>
      </c>
    </row>
    <row r="9" spans="1:12" ht="17.25" customHeight="1">
      <c r="A9" s="34" t="s">
        <v>9</v>
      </c>
      <c r="B9" s="8">
        <f>SUM(C9+D9)</f>
        <v>1818</v>
      </c>
      <c r="C9" s="35">
        <v>976</v>
      </c>
      <c r="D9" s="36">
        <v>842</v>
      </c>
      <c r="E9" s="37" t="s">
        <v>43</v>
      </c>
      <c r="F9" s="35">
        <f>SUM(G9+H9)</f>
        <v>2373</v>
      </c>
      <c r="G9" s="35">
        <v>1249</v>
      </c>
      <c r="H9" s="36">
        <v>1124</v>
      </c>
      <c r="I9" s="37" t="s">
        <v>78</v>
      </c>
      <c r="J9" s="35">
        <f>SUM(K9+L9)</f>
        <v>1126</v>
      </c>
      <c r="K9" s="35">
        <v>535</v>
      </c>
      <c r="L9" s="38">
        <v>591</v>
      </c>
    </row>
    <row r="10" spans="1:12" ht="17.25" customHeight="1">
      <c r="A10" s="28" t="s">
        <v>10</v>
      </c>
      <c r="B10" s="29">
        <f>SUM(C10+D10)</f>
        <v>1750</v>
      </c>
      <c r="C10" s="29">
        <v>896</v>
      </c>
      <c r="D10" s="18">
        <v>854</v>
      </c>
      <c r="E10" s="19" t="s">
        <v>44</v>
      </c>
      <c r="F10" s="35">
        <f>SUM(G10+H10)</f>
        <v>2085</v>
      </c>
      <c r="G10" s="17">
        <v>1067</v>
      </c>
      <c r="H10" s="18">
        <v>1018</v>
      </c>
      <c r="I10" s="19" t="s">
        <v>79</v>
      </c>
      <c r="J10" s="35">
        <f>SUM(K10+L10)</f>
        <v>959</v>
      </c>
      <c r="K10" s="17">
        <v>463</v>
      </c>
      <c r="L10" s="21">
        <v>496</v>
      </c>
    </row>
    <row r="11" spans="1:12" ht="17.25" customHeight="1">
      <c r="A11" s="16" t="s">
        <v>11</v>
      </c>
      <c r="B11" s="17">
        <f>SUM(C11+D11)</f>
        <v>1733</v>
      </c>
      <c r="C11" s="17">
        <v>851</v>
      </c>
      <c r="D11" s="18">
        <v>882</v>
      </c>
      <c r="E11" s="19" t="s">
        <v>45</v>
      </c>
      <c r="F11" s="35">
        <f>SUM(G11+H11)</f>
        <v>1971</v>
      </c>
      <c r="G11" s="17">
        <v>1064</v>
      </c>
      <c r="H11" s="18">
        <v>907</v>
      </c>
      <c r="I11" s="19" t="s">
        <v>80</v>
      </c>
      <c r="J11" s="35">
        <f>SUM(K11+L11)</f>
        <v>955</v>
      </c>
      <c r="K11" s="17">
        <v>430</v>
      </c>
      <c r="L11" s="21">
        <v>525</v>
      </c>
    </row>
    <row r="12" spans="1:12" ht="17.25" customHeight="1">
      <c r="A12" s="34" t="s">
        <v>12</v>
      </c>
      <c r="B12" s="17">
        <f>SUM(C12+D12)</f>
        <v>1667</v>
      </c>
      <c r="C12" s="35">
        <v>845</v>
      </c>
      <c r="D12" s="18">
        <v>822</v>
      </c>
      <c r="E12" s="19" t="s">
        <v>46</v>
      </c>
      <c r="F12" s="35">
        <f>SUM(G12+H12)</f>
        <v>2008</v>
      </c>
      <c r="G12" s="17">
        <v>1019</v>
      </c>
      <c r="H12" s="18">
        <v>989</v>
      </c>
      <c r="I12" s="19" t="s">
        <v>81</v>
      </c>
      <c r="J12" s="35">
        <f>SUM(K12+L12)</f>
        <v>896</v>
      </c>
      <c r="K12" s="17">
        <v>382</v>
      </c>
      <c r="L12" s="21">
        <v>514</v>
      </c>
    </row>
    <row r="13" spans="1:12" ht="17.25" customHeight="1" thickBot="1">
      <c r="A13" s="28" t="s">
        <v>13</v>
      </c>
      <c r="B13" s="8">
        <f>SUM(C13+D13)</f>
        <v>1688</v>
      </c>
      <c r="C13" s="29">
        <v>887</v>
      </c>
      <c r="D13" s="30">
        <v>801</v>
      </c>
      <c r="E13" s="31" t="s">
        <v>47</v>
      </c>
      <c r="F13" s="35">
        <f>SUM(G13+H13)</f>
        <v>1869</v>
      </c>
      <c r="G13" s="29">
        <v>1002</v>
      </c>
      <c r="H13" s="30">
        <v>867</v>
      </c>
      <c r="I13" s="31" t="s">
        <v>82</v>
      </c>
      <c r="J13" s="35">
        <f>SUM(K13+L13)</f>
        <v>893</v>
      </c>
      <c r="K13" s="29">
        <v>376</v>
      </c>
      <c r="L13" s="32">
        <v>517</v>
      </c>
    </row>
    <row r="14" spans="1:12" ht="17.25" customHeight="1" thickBot="1">
      <c r="A14" s="1" t="s">
        <v>116</v>
      </c>
      <c r="B14" s="33">
        <f>SUM(B15:B19)</f>
        <v>8114</v>
      </c>
      <c r="C14" s="33">
        <f>SUM(C15:C19)</f>
        <v>4133</v>
      </c>
      <c r="D14" s="33">
        <f>SUM(D15:D19)</f>
        <v>3981</v>
      </c>
      <c r="E14" s="4" t="s">
        <v>106</v>
      </c>
      <c r="F14" s="33">
        <f>SUM(F15:F19)</f>
        <v>9086</v>
      </c>
      <c r="G14" s="33">
        <f>SUM(G15:G19)</f>
        <v>4621</v>
      </c>
      <c r="H14" s="45">
        <f>SUM(H15:H19)</f>
        <v>4465</v>
      </c>
      <c r="I14" s="4" t="s">
        <v>117</v>
      </c>
      <c r="J14" s="33">
        <f>SUM(J15:J19)</f>
        <v>3106</v>
      </c>
      <c r="K14" s="33">
        <f>SUM(K15:K19)</f>
        <v>1138</v>
      </c>
      <c r="L14" s="60">
        <f>SUM(L15:L19)</f>
        <v>1968</v>
      </c>
    </row>
    <row r="15" spans="1:12" ht="17.25" customHeight="1">
      <c r="A15" s="34" t="s">
        <v>14</v>
      </c>
      <c r="B15" s="64">
        <f>SUM(C15+D15)</f>
        <v>1646</v>
      </c>
      <c r="C15" s="35">
        <v>842</v>
      </c>
      <c r="D15" s="36">
        <v>804</v>
      </c>
      <c r="E15" s="37" t="s">
        <v>48</v>
      </c>
      <c r="F15" s="35">
        <f>SUM(G15+H15)</f>
        <v>1858</v>
      </c>
      <c r="G15" s="35">
        <v>956</v>
      </c>
      <c r="H15" s="36">
        <v>902</v>
      </c>
      <c r="I15" s="37" t="s">
        <v>83</v>
      </c>
      <c r="J15" s="35">
        <f>SUM(K15+L15)</f>
        <v>794</v>
      </c>
      <c r="K15" s="35">
        <v>360</v>
      </c>
      <c r="L15" s="38">
        <v>434</v>
      </c>
    </row>
    <row r="16" spans="1:12" ht="17.25" customHeight="1">
      <c r="A16" s="16" t="s">
        <v>110</v>
      </c>
      <c r="B16" s="29">
        <f>SUM(C16+D16)</f>
        <v>1710</v>
      </c>
      <c r="C16" s="17">
        <v>884</v>
      </c>
      <c r="D16" s="18">
        <v>826</v>
      </c>
      <c r="E16" s="19" t="s">
        <v>49</v>
      </c>
      <c r="F16" s="35">
        <f>SUM(G16+H16)</f>
        <v>1879</v>
      </c>
      <c r="G16" s="17">
        <v>990</v>
      </c>
      <c r="H16" s="18">
        <v>889</v>
      </c>
      <c r="I16" s="19" t="s">
        <v>84</v>
      </c>
      <c r="J16" s="35">
        <f>SUM(K16+L16)</f>
        <v>701</v>
      </c>
      <c r="K16" s="17">
        <v>265</v>
      </c>
      <c r="L16" s="21">
        <v>436</v>
      </c>
    </row>
    <row r="17" spans="1:12" ht="17.25" customHeight="1">
      <c r="A17" s="16" t="s">
        <v>15</v>
      </c>
      <c r="B17" s="17">
        <f>SUM(C17+D17)</f>
        <v>1547</v>
      </c>
      <c r="C17" s="17">
        <v>749</v>
      </c>
      <c r="D17" s="18">
        <v>798</v>
      </c>
      <c r="E17" s="19" t="s">
        <v>50</v>
      </c>
      <c r="F17" s="35">
        <f>SUM(G17+H17)</f>
        <v>1761</v>
      </c>
      <c r="G17" s="17">
        <v>904</v>
      </c>
      <c r="H17" s="18">
        <v>857</v>
      </c>
      <c r="I17" s="19" t="s">
        <v>85</v>
      </c>
      <c r="J17" s="35">
        <f>SUM(K17+L17)</f>
        <v>638</v>
      </c>
      <c r="K17" s="17">
        <v>207</v>
      </c>
      <c r="L17" s="21">
        <v>431</v>
      </c>
    </row>
    <row r="18" spans="1:12" ht="17.25" customHeight="1">
      <c r="A18" s="16" t="s">
        <v>16</v>
      </c>
      <c r="B18" s="35">
        <f>SUM(C18+D18)</f>
        <v>1666</v>
      </c>
      <c r="C18" s="17">
        <v>886</v>
      </c>
      <c r="D18" s="18">
        <v>780</v>
      </c>
      <c r="E18" s="19" t="s">
        <v>51</v>
      </c>
      <c r="F18" s="35">
        <f>SUM(G18+H18)</f>
        <v>1775</v>
      </c>
      <c r="G18" s="17">
        <v>858</v>
      </c>
      <c r="H18" s="18">
        <v>917</v>
      </c>
      <c r="I18" s="19" t="s">
        <v>86</v>
      </c>
      <c r="J18" s="35">
        <f>SUM(K18+L18)</f>
        <v>511</v>
      </c>
      <c r="K18" s="17">
        <v>141</v>
      </c>
      <c r="L18" s="21">
        <v>370</v>
      </c>
    </row>
    <row r="19" spans="1:12" ht="17.25" customHeight="1" thickBot="1">
      <c r="A19" s="22" t="s">
        <v>17</v>
      </c>
      <c r="B19" s="8">
        <f>SUM(C19+D19)</f>
        <v>1545</v>
      </c>
      <c r="C19" s="23">
        <v>772</v>
      </c>
      <c r="D19" s="24">
        <v>773</v>
      </c>
      <c r="E19" s="25" t="s">
        <v>52</v>
      </c>
      <c r="F19" s="8">
        <f>SUM(G19+H19)</f>
        <v>1813</v>
      </c>
      <c r="G19" s="29">
        <v>913</v>
      </c>
      <c r="H19" s="30">
        <v>900</v>
      </c>
      <c r="I19" s="31" t="s">
        <v>87</v>
      </c>
      <c r="J19" s="8">
        <f>SUM(K19+L19)</f>
        <v>462</v>
      </c>
      <c r="K19" s="23">
        <v>165</v>
      </c>
      <c r="L19" s="27">
        <v>297</v>
      </c>
    </row>
    <row r="20" spans="1:12" ht="17.25" customHeight="1" thickBot="1">
      <c r="A20" s="7" t="s">
        <v>118</v>
      </c>
      <c r="B20" s="33">
        <f>SUM(B21:B25)</f>
        <v>7763</v>
      </c>
      <c r="C20" s="8">
        <f>SUM(C21:C25)</f>
        <v>4013</v>
      </c>
      <c r="D20" s="8">
        <f>SUM(D21:D25)</f>
        <v>3750</v>
      </c>
      <c r="E20" s="9" t="s">
        <v>107</v>
      </c>
      <c r="F20" s="33">
        <f>SUM(F21:F25)</f>
        <v>10095</v>
      </c>
      <c r="G20" s="33">
        <f>SUM(G21:G25)</f>
        <v>5045</v>
      </c>
      <c r="H20" s="45">
        <f>SUM(H21:H25)</f>
        <v>5050</v>
      </c>
      <c r="I20" s="4" t="s">
        <v>108</v>
      </c>
      <c r="J20" s="33">
        <f>SUM(J21:J25)</f>
        <v>1755</v>
      </c>
      <c r="K20" s="8">
        <f>SUM(K21:K25)</f>
        <v>541</v>
      </c>
      <c r="L20" s="39">
        <f>SUM(L21:L25)</f>
        <v>1214</v>
      </c>
    </row>
    <row r="21" spans="1:12" ht="17.25" customHeight="1">
      <c r="A21" s="11" t="s">
        <v>18</v>
      </c>
      <c r="B21" s="35">
        <f>SUM(C21+D21)</f>
        <v>1628</v>
      </c>
      <c r="C21" s="12">
        <v>816</v>
      </c>
      <c r="D21" s="13">
        <v>812</v>
      </c>
      <c r="E21" s="14" t="s">
        <v>53</v>
      </c>
      <c r="F21" s="35">
        <f>SUM(G21+H21)</f>
        <v>1834</v>
      </c>
      <c r="G21" s="35">
        <v>935</v>
      </c>
      <c r="H21" s="36">
        <v>899</v>
      </c>
      <c r="I21" s="37" t="s">
        <v>88</v>
      </c>
      <c r="J21" s="35">
        <f>SUM(K21+L21)</f>
        <v>495</v>
      </c>
      <c r="K21" s="12">
        <v>152</v>
      </c>
      <c r="L21" s="15">
        <v>343</v>
      </c>
    </row>
    <row r="22" spans="1:12" ht="17.25" customHeight="1">
      <c r="A22" s="16" t="s">
        <v>19</v>
      </c>
      <c r="B22" s="29">
        <f>SUM(C22+D22)</f>
        <v>1645</v>
      </c>
      <c r="C22" s="17">
        <v>879</v>
      </c>
      <c r="D22" s="18">
        <v>766</v>
      </c>
      <c r="E22" s="19" t="s">
        <v>54</v>
      </c>
      <c r="F22" s="35">
        <f>SUM(G22+H22)</f>
        <v>1850</v>
      </c>
      <c r="G22" s="17">
        <v>946</v>
      </c>
      <c r="H22" s="18">
        <v>904</v>
      </c>
      <c r="I22" s="19" t="s">
        <v>89</v>
      </c>
      <c r="J22" s="35">
        <f>SUM(K22+L22)</f>
        <v>351</v>
      </c>
      <c r="K22" s="17">
        <v>113</v>
      </c>
      <c r="L22" s="21">
        <v>238</v>
      </c>
    </row>
    <row r="23" spans="1:12" ht="17.25" customHeight="1">
      <c r="A23" s="16" t="s">
        <v>20</v>
      </c>
      <c r="B23" s="29">
        <f>SUM(C23+D23)</f>
        <v>1637</v>
      </c>
      <c r="C23" s="17">
        <v>835</v>
      </c>
      <c r="D23" s="18">
        <v>802</v>
      </c>
      <c r="E23" s="19" t="s">
        <v>55</v>
      </c>
      <c r="F23" s="35">
        <f>SUM(G23+H23)</f>
        <v>1951</v>
      </c>
      <c r="G23" s="17">
        <v>971</v>
      </c>
      <c r="H23" s="18">
        <v>980</v>
      </c>
      <c r="I23" s="19" t="s">
        <v>90</v>
      </c>
      <c r="J23" s="35">
        <f>SUM(K23+L23)</f>
        <v>324</v>
      </c>
      <c r="K23" s="17">
        <v>93</v>
      </c>
      <c r="L23" s="21">
        <v>231</v>
      </c>
    </row>
    <row r="24" spans="1:12" ht="17.25" customHeight="1">
      <c r="A24" s="16" t="s">
        <v>21</v>
      </c>
      <c r="B24" s="29">
        <f>SUM(C24+D24)</f>
        <v>1538</v>
      </c>
      <c r="C24" s="17">
        <v>802</v>
      </c>
      <c r="D24" s="18">
        <v>736</v>
      </c>
      <c r="E24" s="19" t="s">
        <v>56</v>
      </c>
      <c r="F24" s="35">
        <f>SUM(G24+H24)</f>
        <v>2193</v>
      </c>
      <c r="G24" s="17">
        <v>1051</v>
      </c>
      <c r="H24" s="18">
        <v>1142</v>
      </c>
      <c r="I24" s="19" t="s">
        <v>91</v>
      </c>
      <c r="J24" s="35">
        <f>SUM(K24+L24)</f>
        <v>318</v>
      </c>
      <c r="K24" s="17">
        <v>99</v>
      </c>
      <c r="L24" s="21">
        <v>219</v>
      </c>
    </row>
    <row r="25" spans="1:12" ht="17.25" customHeight="1" thickBot="1">
      <c r="A25" s="28" t="s">
        <v>22</v>
      </c>
      <c r="B25" s="29">
        <f>SUM(C25+D25)</f>
        <v>1315</v>
      </c>
      <c r="C25" s="29">
        <v>681</v>
      </c>
      <c r="D25" s="30">
        <v>634</v>
      </c>
      <c r="E25" s="31" t="s">
        <v>57</v>
      </c>
      <c r="F25" s="8">
        <f>SUM(G25+H25)</f>
        <v>2267</v>
      </c>
      <c r="G25" s="29">
        <v>1142</v>
      </c>
      <c r="H25" s="30">
        <v>1125</v>
      </c>
      <c r="I25" s="31" t="s">
        <v>92</v>
      </c>
      <c r="J25" s="8">
        <f>SUM(K25+L25)</f>
        <v>267</v>
      </c>
      <c r="K25" s="29">
        <v>84</v>
      </c>
      <c r="L25" s="27">
        <v>183</v>
      </c>
    </row>
    <row r="26" spans="1:12" ht="17.25" customHeight="1" thickBot="1">
      <c r="A26" s="1" t="s">
        <v>119</v>
      </c>
      <c r="B26" s="33">
        <f>SUM(B27:B31)</f>
        <v>7271</v>
      </c>
      <c r="C26" s="33">
        <f>SUM(C27:C31)</f>
        <v>3767</v>
      </c>
      <c r="D26" s="33">
        <f>SUM(D27:D31)</f>
        <v>3504</v>
      </c>
      <c r="E26" s="4" t="s">
        <v>120</v>
      </c>
      <c r="F26" s="33">
        <f>SUM(F27:F31)</f>
        <v>11494</v>
      </c>
      <c r="G26" s="33">
        <f>SUM(G27:G31)</f>
        <v>5496</v>
      </c>
      <c r="H26" s="45">
        <f>SUM(H27:H31)</f>
        <v>5998</v>
      </c>
      <c r="I26" s="4" t="s">
        <v>121</v>
      </c>
      <c r="J26" s="33">
        <f>SUM(J27:J31)</f>
        <v>745</v>
      </c>
      <c r="K26" s="33">
        <f>SUM(K27:K31)</f>
        <v>185</v>
      </c>
      <c r="L26" s="39">
        <f>SUM(L27:L31)</f>
        <v>560</v>
      </c>
    </row>
    <row r="27" spans="1:12" ht="17.25" customHeight="1">
      <c r="A27" s="34" t="s">
        <v>23</v>
      </c>
      <c r="B27" s="35">
        <f>SUM(C27+D27)</f>
        <v>1242</v>
      </c>
      <c r="C27" s="35">
        <v>608</v>
      </c>
      <c r="D27" s="36">
        <v>634</v>
      </c>
      <c r="E27" s="37" t="s">
        <v>58</v>
      </c>
      <c r="F27" s="35">
        <f>SUM(G27+H27)</f>
        <v>2438</v>
      </c>
      <c r="G27" s="35">
        <v>1188</v>
      </c>
      <c r="H27" s="36">
        <v>1250</v>
      </c>
      <c r="I27" s="37" t="s">
        <v>93</v>
      </c>
      <c r="J27" s="35">
        <f>SUM(K27+L27)</f>
        <v>202</v>
      </c>
      <c r="K27" s="35">
        <v>49</v>
      </c>
      <c r="L27" s="15">
        <v>153</v>
      </c>
    </row>
    <row r="28" spans="1:12" ht="17.25" customHeight="1">
      <c r="A28" s="16" t="s">
        <v>24</v>
      </c>
      <c r="B28" s="35">
        <f>SUM(C28+D28)</f>
        <v>1294</v>
      </c>
      <c r="C28" s="17">
        <v>669</v>
      </c>
      <c r="D28" s="18">
        <v>625</v>
      </c>
      <c r="E28" s="19" t="s">
        <v>59</v>
      </c>
      <c r="F28" s="35">
        <f>SUM(G28+H28)</f>
        <v>2550</v>
      </c>
      <c r="G28" s="17">
        <v>1240</v>
      </c>
      <c r="H28" s="18">
        <v>1310</v>
      </c>
      <c r="I28" s="19" t="s">
        <v>94</v>
      </c>
      <c r="J28" s="35">
        <f>SUM(K28+L28)</f>
        <v>210</v>
      </c>
      <c r="K28" s="17">
        <v>52</v>
      </c>
      <c r="L28" s="21">
        <v>158</v>
      </c>
    </row>
    <row r="29" spans="1:12" ht="17.25" customHeight="1">
      <c r="A29" s="16" t="s">
        <v>25</v>
      </c>
      <c r="B29" s="35">
        <f>SUM(C29+D29)</f>
        <v>1424</v>
      </c>
      <c r="C29" s="17">
        <v>709</v>
      </c>
      <c r="D29" s="18">
        <v>715</v>
      </c>
      <c r="E29" s="19" t="s">
        <v>60</v>
      </c>
      <c r="F29" s="35">
        <f>SUM(G29+H29)</f>
        <v>2466</v>
      </c>
      <c r="G29" s="17">
        <v>1112</v>
      </c>
      <c r="H29" s="18">
        <v>1354</v>
      </c>
      <c r="I29" s="19" t="s">
        <v>95</v>
      </c>
      <c r="J29" s="35">
        <f>SUM(K29+L29)</f>
        <v>163</v>
      </c>
      <c r="K29" s="17">
        <v>38</v>
      </c>
      <c r="L29" s="21">
        <v>125</v>
      </c>
    </row>
    <row r="30" spans="1:12" ht="17.25" customHeight="1">
      <c r="A30" s="16" t="s">
        <v>26</v>
      </c>
      <c r="B30" s="35">
        <f>SUM(C30+D30)</f>
        <v>1561</v>
      </c>
      <c r="C30" s="17">
        <v>809</v>
      </c>
      <c r="D30" s="18">
        <v>752</v>
      </c>
      <c r="E30" s="19" t="s">
        <v>61</v>
      </c>
      <c r="F30" s="35">
        <f>SUM(G30+H30)</f>
        <v>2408</v>
      </c>
      <c r="G30" s="17">
        <v>1148</v>
      </c>
      <c r="H30" s="18">
        <v>1260</v>
      </c>
      <c r="I30" s="19" t="s">
        <v>96</v>
      </c>
      <c r="J30" s="35">
        <f>SUM(K30+L30)</f>
        <v>97</v>
      </c>
      <c r="K30" s="17">
        <v>26</v>
      </c>
      <c r="L30" s="21">
        <v>71</v>
      </c>
    </row>
    <row r="31" spans="1:12" ht="17.25" customHeight="1" thickBot="1">
      <c r="A31" s="28" t="s">
        <v>27</v>
      </c>
      <c r="B31" s="35">
        <f>SUM(C31+D31)</f>
        <v>1750</v>
      </c>
      <c r="C31" s="29">
        <v>972</v>
      </c>
      <c r="D31" s="30">
        <v>778</v>
      </c>
      <c r="E31" s="31" t="s">
        <v>62</v>
      </c>
      <c r="F31" s="8">
        <f>SUM(G31+H31)</f>
        <v>1632</v>
      </c>
      <c r="G31" s="29">
        <v>808</v>
      </c>
      <c r="H31" s="30">
        <v>824</v>
      </c>
      <c r="I31" s="31" t="s">
        <v>97</v>
      </c>
      <c r="J31" s="8">
        <f>SUM(K31+L31)</f>
        <v>73</v>
      </c>
      <c r="K31" s="29">
        <v>20</v>
      </c>
      <c r="L31" s="27">
        <v>53</v>
      </c>
    </row>
    <row r="32" spans="1:12" ht="17.25" customHeight="1" thickBot="1">
      <c r="A32" s="1" t="s">
        <v>122</v>
      </c>
      <c r="B32" s="33">
        <f>SUM(B33:B37)</f>
        <v>10529</v>
      </c>
      <c r="C32" s="33">
        <f>SUM(C33:C37)</f>
        <v>5750</v>
      </c>
      <c r="D32" s="33">
        <f>SUM(D33:D37)</f>
        <v>4779</v>
      </c>
      <c r="E32" s="4" t="s">
        <v>123</v>
      </c>
      <c r="F32" s="33">
        <f>SUM(F33:F37)</f>
        <v>10510</v>
      </c>
      <c r="G32" s="33">
        <f>SUM(G33:G37)</f>
        <v>5282</v>
      </c>
      <c r="H32" s="45">
        <f>SUM(H33:H37)</f>
        <v>5228</v>
      </c>
      <c r="I32" s="4" t="s">
        <v>124</v>
      </c>
      <c r="J32" s="33">
        <f>SUM(J33:J37)</f>
        <v>156</v>
      </c>
      <c r="K32" s="33">
        <f>SUM(K33:K37)</f>
        <v>39</v>
      </c>
      <c r="L32" s="39">
        <f>SUM(L33:L37)</f>
        <v>117</v>
      </c>
    </row>
    <row r="33" spans="1:12" ht="17.25" customHeight="1">
      <c r="A33" s="34" t="s">
        <v>28</v>
      </c>
      <c r="B33" s="35">
        <f>SUM(C33+D33)</f>
        <v>1950</v>
      </c>
      <c r="C33" s="35">
        <v>1089</v>
      </c>
      <c r="D33" s="36">
        <v>861</v>
      </c>
      <c r="E33" s="37" t="s">
        <v>63</v>
      </c>
      <c r="F33" s="35">
        <f>SUM(G33+H33)</f>
        <v>1750</v>
      </c>
      <c r="G33" s="35">
        <v>847</v>
      </c>
      <c r="H33" s="36">
        <v>903</v>
      </c>
      <c r="I33" s="37" t="s">
        <v>98</v>
      </c>
      <c r="J33" s="35">
        <f aca="true" t="shared" si="0" ref="J33:J38">SUM(K33+L33)</f>
        <v>48</v>
      </c>
      <c r="K33" s="35">
        <v>14</v>
      </c>
      <c r="L33" s="15">
        <v>34</v>
      </c>
    </row>
    <row r="34" spans="1:12" ht="17.25" customHeight="1">
      <c r="A34" s="16" t="s">
        <v>29</v>
      </c>
      <c r="B34" s="35">
        <f>SUM(C34+D34)</f>
        <v>1983</v>
      </c>
      <c r="C34" s="17">
        <v>1152</v>
      </c>
      <c r="D34" s="18">
        <v>831</v>
      </c>
      <c r="E34" s="19" t="s">
        <v>64</v>
      </c>
      <c r="F34" s="35">
        <f>SUM(G34+H34)</f>
        <v>2182</v>
      </c>
      <c r="G34" s="17">
        <v>1115</v>
      </c>
      <c r="H34" s="18">
        <v>1067</v>
      </c>
      <c r="I34" s="19" t="s">
        <v>99</v>
      </c>
      <c r="J34" s="35">
        <f t="shared" si="0"/>
        <v>41</v>
      </c>
      <c r="K34" s="17">
        <v>9</v>
      </c>
      <c r="L34" s="21">
        <v>32</v>
      </c>
    </row>
    <row r="35" spans="1:12" ht="17.25" customHeight="1">
      <c r="A35" s="16" t="s">
        <v>30</v>
      </c>
      <c r="B35" s="35">
        <f>SUM(C35+D35)</f>
        <v>2125</v>
      </c>
      <c r="C35" s="17">
        <v>1131</v>
      </c>
      <c r="D35" s="18">
        <v>994</v>
      </c>
      <c r="E35" s="19" t="s">
        <v>65</v>
      </c>
      <c r="F35" s="35">
        <f>SUM(G35+H35)</f>
        <v>2173</v>
      </c>
      <c r="G35" s="17">
        <v>1080</v>
      </c>
      <c r="H35" s="18">
        <v>1093</v>
      </c>
      <c r="I35" s="19" t="s">
        <v>100</v>
      </c>
      <c r="J35" s="35">
        <f t="shared" si="0"/>
        <v>34</v>
      </c>
      <c r="K35" s="17">
        <v>7</v>
      </c>
      <c r="L35" s="21">
        <v>27</v>
      </c>
    </row>
    <row r="36" spans="1:12" ht="17.25" customHeight="1">
      <c r="A36" s="16" t="s">
        <v>31</v>
      </c>
      <c r="B36" s="35">
        <f>SUM(C36+D36)</f>
        <v>2173</v>
      </c>
      <c r="C36" s="17">
        <v>1171</v>
      </c>
      <c r="D36" s="18">
        <v>1002</v>
      </c>
      <c r="E36" s="19" t="s">
        <v>66</v>
      </c>
      <c r="F36" s="35">
        <f>SUM(G36+H36)</f>
        <v>2157</v>
      </c>
      <c r="G36" s="17">
        <v>1105</v>
      </c>
      <c r="H36" s="18">
        <v>1052</v>
      </c>
      <c r="I36" s="19" t="s">
        <v>101</v>
      </c>
      <c r="J36" s="35">
        <f t="shared" si="0"/>
        <v>14</v>
      </c>
      <c r="K36" s="17">
        <v>5</v>
      </c>
      <c r="L36" s="21">
        <v>9</v>
      </c>
    </row>
    <row r="37" spans="1:12" ht="17.25" customHeight="1" thickBot="1">
      <c r="A37" s="28" t="s">
        <v>32</v>
      </c>
      <c r="B37" s="35">
        <f>SUM(C37+D37)</f>
        <v>2298</v>
      </c>
      <c r="C37" s="29">
        <v>1207</v>
      </c>
      <c r="D37" s="30">
        <v>1091</v>
      </c>
      <c r="E37" s="31" t="s">
        <v>67</v>
      </c>
      <c r="F37" s="8">
        <f>SUM(G37+H37)</f>
        <v>2248</v>
      </c>
      <c r="G37" s="29">
        <v>1135</v>
      </c>
      <c r="H37" s="30">
        <v>1113</v>
      </c>
      <c r="I37" s="31" t="s">
        <v>102</v>
      </c>
      <c r="J37" s="8">
        <f t="shared" si="0"/>
        <v>19</v>
      </c>
      <c r="K37" s="29">
        <v>4</v>
      </c>
      <c r="L37" s="27">
        <v>15</v>
      </c>
    </row>
    <row r="38" spans="1:12" ht="17.25" customHeight="1" thickBot="1">
      <c r="A38" s="1" t="s">
        <v>125</v>
      </c>
      <c r="B38" s="33">
        <f>SUM(B39:B43)</f>
        <v>13727</v>
      </c>
      <c r="C38" s="33">
        <f>SUM(C39:C43)</f>
        <v>7156</v>
      </c>
      <c r="D38" s="33">
        <f>SUM(D39:D43)</f>
        <v>6571</v>
      </c>
      <c r="E38" s="4" t="s">
        <v>126</v>
      </c>
      <c r="F38" s="33">
        <f>SUM(F39:F43)</f>
        <v>8689</v>
      </c>
      <c r="G38" s="33">
        <f>SUM(G39:G43)</f>
        <v>4467</v>
      </c>
      <c r="H38" s="45">
        <f>SUM(H39:H43)</f>
        <v>4222</v>
      </c>
      <c r="I38" s="4" t="s">
        <v>109</v>
      </c>
      <c r="J38" s="33">
        <f t="shared" si="0"/>
        <v>17</v>
      </c>
      <c r="K38" s="33">
        <v>4</v>
      </c>
      <c r="L38" s="39">
        <v>13</v>
      </c>
    </row>
    <row r="39" spans="1:15" ht="17.25" customHeight="1">
      <c r="A39" s="34" t="s">
        <v>33</v>
      </c>
      <c r="B39" s="35">
        <f>SUM(C39+D39)</f>
        <v>2554</v>
      </c>
      <c r="C39" s="35">
        <v>1313</v>
      </c>
      <c r="D39" s="36">
        <v>1241</v>
      </c>
      <c r="E39" s="37" t="s">
        <v>68</v>
      </c>
      <c r="F39" s="35">
        <f>SUM(G39+H39)</f>
        <v>1957</v>
      </c>
      <c r="G39" s="35">
        <v>1004</v>
      </c>
      <c r="H39" s="36">
        <v>953</v>
      </c>
      <c r="I39" s="65" t="s">
        <v>141</v>
      </c>
      <c r="J39" s="66">
        <f>SUM(K39:L39)</f>
        <v>14</v>
      </c>
      <c r="K39" s="66">
        <v>11</v>
      </c>
      <c r="L39" s="40">
        <v>3</v>
      </c>
      <c r="M39" s="71"/>
      <c r="N39" s="71"/>
      <c r="O39" s="71"/>
    </row>
    <row r="40" spans="1:12" ht="17.25" customHeight="1">
      <c r="A40" s="16" t="s">
        <v>34</v>
      </c>
      <c r="B40" s="35">
        <f>SUM(C40+D40)</f>
        <v>2659</v>
      </c>
      <c r="C40" s="17">
        <v>1364</v>
      </c>
      <c r="D40" s="18">
        <v>1295</v>
      </c>
      <c r="E40" s="19" t="s">
        <v>69</v>
      </c>
      <c r="F40" s="35">
        <f>SUM(G40+H40)</f>
        <v>1592</v>
      </c>
      <c r="G40" s="17">
        <v>824</v>
      </c>
      <c r="H40" s="18">
        <v>768</v>
      </c>
      <c r="I40" s="19"/>
      <c r="J40" s="41"/>
      <c r="K40" s="41"/>
      <c r="L40" s="42"/>
    </row>
    <row r="41" spans="1:12" ht="17.25" customHeight="1" thickBot="1">
      <c r="A41" s="16" t="s">
        <v>35</v>
      </c>
      <c r="B41" s="35">
        <f>SUM(C41+D41)</f>
        <v>2868</v>
      </c>
      <c r="C41" s="17">
        <v>1544</v>
      </c>
      <c r="D41" s="18">
        <v>1324</v>
      </c>
      <c r="E41" s="19" t="s">
        <v>70</v>
      </c>
      <c r="F41" s="35">
        <f>SUM(G41+H41)</f>
        <v>1810</v>
      </c>
      <c r="G41" s="17">
        <v>918</v>
      </c>
      <c r="H41" s="18">
        <v>892</v>
      </c>
      <c r="I41" s="46"/>
      <c r="J41" s="47"/>
      <c r="K41" s="47"/>
      <c r="L41" s="48"/>
    </row>
    <row r="42" spans="1:12" ht="17.25" customHeight="1" thickBot="1" thickTop="1">
      <c r="A42" s="16" t="s">
        <v>36</v>
      </c>
      <c r="B42" s="35">
        <f>SUM(C42+D42)</f>
        <v>2833</v>
      </c>
      <c r="C42" s="17">
        <v>1462</v>
      </c>
      <c r="D42" s="18">
        <v>1371</v>
      </c>
      <c r="E42" s="19" t="s">
        <v>71</v>
      </c>
      <c r="F42" s="35">
        <f>SUM(G42+H42)</f>
        <v>1705</v>
      </c>
      <c r="G42" s="17">
        <v>881</v>
      </c>
      <c r="H42" s="20">
        <v>824</v>
      </c>
      <c r="I42" s="49" t="s">
        <v>111</v>
      </c>
      <c r="J42" s="50">
        <v>153639</v>
      </c>
      <c r="K42" s="51">
        <v>77331</v>
      </c>
      <c r="L42" s="52">
        <v>76308</v>
      </c>
    </row>
    <row r="43" spans="1:12" ht="17.25" customHeight="1" thickBot="1" thickTop="1">
      <c r="A43" s="22" t="s">
        <v>37</v>
      </c>
      <c r="B43" s="35">
        <f>SUM(C43+D43)</f>
        <v>2813</v>
      </c>
      <c r="C43" s="23">
        <v>1473</v>
      </c>
      <c r="D43" s="24">
        <v>1340</v>
      </c>
      <c r="E43" s="25" t="s">
        <v>72</v>
      </c>
      <c r="F43" s="35">
        <f>SUM(G43+H43)</f>
        <v>1625</v>
      </c>
      <c r="G43" s="23">
        <v>840</v>
      </c>
      <c r="H43" s="26">
        <v>785</v>
      </c>
      <c r="I43" s="44" t="s">
        <v>113</v>
      </c>
      <c r="J43" s="53">
        <v>41.1</v>
      </c>
      <c r="K43" s="53">
        <v>40.1</v>
      </c>
      <c r="L43" s="54">
        <v>42.2</v>
      </c>
    </row>
    <row r="44" spans="1:12" ht="11.25" customHeight="1" thickBot="1">
      <c r="A44" s="61"/>
      <c r="B44" s="62"/>
      <c r="C44" s="62"/>
      <c r="D44" s="62"/>
      <c r="E44" s="61"/>
      <c r="F44" s="62"/>
      <c r="G44" s="62"/>
      <c r="H44" s="62"/>
      <c r="I44" s="61"/>
      <c r="J44" s="63"/>
      <c r="K44" s="63"/>
      <c r="L44" s="63"/>
    </row>
    <row r="45" spans="1:12" ht="17.25" customHeight="1">
      <c r="A45" s="67" t="s">
        <v>127</v>
      </c>
      <c r="B45" s="55">
        <v>24929</v>
      </c>
      <c r="C45" s="55">
        <v>12712</v>
      </c>
      <c r="D45" s="55">
        <v>12217</v>
      </c>
      <c r="E45" s="69" t="s">
        <v>129</v>
      </c>
      <c r="F45" s="56">
        <v>102957</v>
      </c>
      <c r="G45" s="55">
        <v>52921</v>
      </c>
      <c r="H45" s="55">
        <v>50036</v>
      </c>
      <c r="I45" s="69" t="s">
        <v>112</v>
      </c>
      <c r="J45" s="55">
        <v>25739</v>
      </c>
      <c r="K45" s="55">
        <v>11687</v>
      </c>
      <c r="L45" s="57">
        <v>14052</v>
      </c>
    </row>
    <row r="46" spans="1:12" ht="17.25" customHeight="1" thickBot="1">
      <c r="A46" s="68"/>
      <c r="B46" s="58">
        <v>0.162</v>
      </c>
      <c r="C46" s="58">
        <v>0.164</v>
      </c>
      <c r="D46" s="58">
        <v>0.16</v>
      </c>
      <c r="E46" s="70"/>
      <c r="F46" s="58">
        <v>0.67</v>
      </c>
      <c r="G46" s="58">
        <v>0.684</v>
      </c>
      <c r="H46" s="58">
        <v>0.656</v>
      </c>
      <c r="I46" s="70"/>
      <c r="J46" s="58">
        <v>0.168</v>
      </c>
      <c r="K46" s="58">
        <v>0.151</v>
      </c>
      <c r="L46" s="59">
        <v>0.184</v>
      </c>
    </row>
  </sheetData>
  <sheetProtection/>
  <mergeCells count="3">
    <mergeCell ref="A45:A46"/>
    <mergeCell ref="E45:E46"/>
    <mergeCell ref="I45:I46"/>
  </mergeCells>
  <printOptions/>
  <pageMargins left="0.7874015748031497" right="0.5905511811023623" top="1.1023622047244095" bottom="0.5905511811023623" header="0.5118110236220472" footer="0.5118110236220472"/>
  <pageSetup horizontalDpi="600" verticalDpi="600" orientation="portrait" paperSize="9" r:id="rId1"/>
  <headerFooter alignWithMargins="0">
    <oddHeader>&amp;C&amp;20常住人口年齢別人口
&amp;16（平成１７年１０月１日現在）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ひたちなか市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0301_11</dc:creator>
  <cp:keywords/>
  <dc:description/>
  <cp:lastModifiedBy>企画調整課１６</cp:lastModifiedBy>
  <cp:lastPrinted>2012-09-26T06:37:00Z</cp:lastPrinted>
  <dcterms:created xsi:type="dcterms:W3CDTF">2002-05-30T04:31:36Z</dcterms:created>
  <dcterms:modified xsi:type="dcterms:W3CDTF">2014-11-13T06:49:37Z</dcterms:modified>
  <cp:category/>
  <cp:version/>
  <cp:contentType/>
  <cp:contentStatus/>
</cp:coreProperties>
</file>